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/>
  </bookViews>
  <sheets>
    <sheet name="Меню с 7 до 11 лет" sheetId="1" r:id="rId1"/>
    <sheet name="Меню с 11 лет и старше" sheetId="2" r:id="rId2"/>
  </sheets>
  <calcPr calcId="162913"/>
</workbook>
</file>

<file path=xl/calcChain.xml><?xml version="1.0" encoding="utf-8"?>
<calcChain xmlns="http://schemas.openxmlformats.org/spreadsheetml/2006/main">
  <c r="P318" i="2" l="1"/>
  <c r="O318" i="2"/>
  <c r="N318" i="2"/>
  <c r="M318" i="2"/>
  <c r="L318" i="2"/>
  <c r="K318" i="2"/>
  <c r="J318" i="2"/>
  <c r="I318" i="2"/>
  <c r="H318" i="2"/>
  <c r="G318" i="2"/>
  <c r="F318" i="2"/>
  <c r="P310" i="2"/>
  <c r="O310" i="2"/>
  <c r="N310" i="2"/>
  <c r="M310" i="2"/>
  <c r="L310" i="2"/>
  <c r="K310" i="2"/>
  <c r="J310" i="2"/>
  <c r="I310" i="2"/>
  <c r="H310" i="2"/>
  <c r="G310" i="2"/>
  <c r="F310" i="2"/>
  <c r="P287" i="2"/>
  <c r="O287" i="2"/>
  <c r="N287" i="2"/>
  <c r="M287" i="2"/>
  <c r="L287" i="2"/>
  <c r="K287" i="2"/>
  <c r="J287" i="2"/>
  <c r="I287" i="2"/>
  <c r="H287" i="2"/>
  <c r="G287" i="2"/>
  <c r="F287" i="2"/>
  <c r="P278" i="2"/>
  <c r="O278" i="2"/>
  <c r="N278" i="2"/>
  <c r="M278" i="2"/>
  <c r="L278" i="2"/>
  <c r="K278" i="2"/>
  <c r="J278" i="2"/>
  <c r="I278" i="2"/>
  <c r="H278" i="2"/>
  <c r="G278" i="2"/>
  <c r="F278" i="2"/>
  <c r="P253" i="2"/>
  <c r="O253" i="2"/>
  <c r="N253" i="2"/>
  <c r="M253" i="2"/>
  <c r="L253" i="2"/>
  <c r="K253" i="2"/>
  <c r="J253" i="2"/>
  <c r="I253" i="2"/>
  <c r="H253" i="2"/>
  <c r="G253" i="2"/>
  <c r="F253" i="2"/>
  <c r="P244" i="2"/>
  <c r="O244" i="2"/>
  <c r="N244" i="2"/>
  <c r="M244" i="2"/>
  <c r="L244" i="2"/>
  <c r="K244" i="2"/>
  <c r="J244" i="2"/>
  <c r="I244" i="2"/>
  <c r="H244" i="2"/>
  <c r="G244" i="2"/>
  <c r="F244" i="2"/>
  <c r="P219" i="2"/>
  <c r="O219" i="2"/>
  <c r="N219" i="2"/>
  <c r="M219" i="2"/>
  <c r="L219" i="2"/>
  <c r="K219" i="2"/>
  <c r="J219" i="2"/>
  <c r="I219" i="2"/>
  <c r="H219" i="2"/>
  <c r="G219" i="2"/>
  <c r="F219" i="2"/>
  <c r="P210" i="2"/>
  <c r="O210" i="2"/>
  <c r="N210" i="2"/>
  <c r="M210" i="2"/>
  <c r="L210" i="2"/>
  <c r="K210" i="2"/>
  <c r="J210" i="2"/>
  <c r="I210" i="2"/>
  <c r="H210" i="2"/>
  <c r="G210" i="2"/>
  <c r="F210" i="2"/>
  <c r="P185" i="2"/>
  <c r="O185" i="2"/>
  <c r="N185" i="2"/>
  <c r="M185" i="2"/>
  <c r="L185" i="2"/>
  <c r="K185" i="2"/>
  <c r="J185" i="2"/>
  <c r="I185" i="2"/>
  <c r="H185" i="2"/>
  <c r="G185" i="2"/>
  <c r="F185" i="2"/>
  <c r="P177" i="2"/>
  <c r="O177" i="2"/>
  <c r="N177" i="2"/>
  <c r="M177" i="2"/>
  <c r="L177" i="2"/>
  <c r="K177" i="2"/>
  <c r="J177" i="2"/>
  <c r="I177" i="2"/>
  <c r="H177" i="2"/>
  <c r="G177" i="2"/>
  <c r="F177" i="2"/>
  <c r="P153" i="2"/>
  <c r="O153" i="2"/>
  <c r="N153" i="2"/>
  <c r="M153" i="2"/>
  <c r="L153" i="2"/>
  <c r="K153" i="2"/>
  <c r="J153" i="2"/>
  <c r="I153" i="2"/>
  <c r="H153" i="2"/>
  <c r="G153" i="2"/>
  <c r="F153" i="2"/>
  <c r="P145" i="2"/>
  <c r="O145" i="2"/>
  <c r="N145" i="2"/>
  <c r="M145" i="2"/>
  <c r="L145" i="2"/>
  <c r="K145" i="2"/>
  <c r="J145" i="2"/>
  <c r="I145" i="2"/>
  <c r="H145" i="2"/>
  <c r="G145" i="2"/>
  <c r="F145" i="2"/>
  <c r="P121" i="2"/>
  <c r="O121" i="2"/>
  <c r="N121" i="2"/>
  <c r="M121" i="2"/>
  <c r="L121" i="2"/>
  <c r="K121" i="2"/>
  <c r="J121" i="2"/>
  <c r="I121" i="2"/>
  <c r="H121" i="2"/>
  <c r="G121" i="2"/>
  <c r="F121" i="2"/>
  <c r="P113" i="2"/>
  <c r="O113" i="2"/>
  <c r="N113" i="2"/>
  <c r="M113" i="2"/>
  <c r="L113" i="2"/>
  <c r="K113" i="2"/>
  <c r="J113" i="2"/>
  <c r="I113" i="2"/>
  <c r="H113" i="2"/>
  <c r="G113" i="2"/>
  <c r="F113" i="2"/>
  <c r="P87" i="2"/>
  <c r="O87" i="2"/>
  <c r="N87" i="2"/>
  <c r="M87" i="2"/>
  <c r="L87" i="2"/>
  <c r="K87" i="2"/>
  <c r="J87" i="2"/>
  <c r="I87" i="2"/>
  <c r="H87" i="2"/>
  <c r="G87" i="2"/>
  <c r="F87" i="2"/>
  <c r="P78" i="2"/>
  <c r="O78" i="2"/>
  <c r="N78" i="2"/>
  <c r="M78" i="2"/>
  <c r="L78" i="2"/>
  <c r="K78" i="2"/>
  <c r="J78" i="2"/>
  <c r="I78" i="2"/>
  <c r="H78" i="2"/>
  <c r="G78" i="2"/>
  <c r="F78" i="2"/>
  <c r="P55" i="2"/>
  <c r="O55" i="2"/>
  <c r="N55" i="2"/>
  <c r="M55" i="2"/>
  <c r="L55" i="2"/>
  <c r="K55" i="2"/>
  <c r="J55" i="2"/>
  <c r="I55" i="2"/>
  <c r="H55" i="2"/>
  <c r="G55" i="2"/>
  <c r="F55" i="2"/>
  <c r="P47" i="2"/>
  <c r="O47" i="2"/>
  <c r="N47" i="2"/>
  <c r="M47" i="2"/>
  <c r="L47" i="2"/>
  <c r="K47" i="2"/>
  <c r="J47" i="2"/>
  <c r="I47" i="2"/>
  <c r="H47" i="2"/>
  <c r="G47" i="2"/>
  <c r="F47" i="2"/>
  <c r="P23" i="2"/>
  <c r="O23" i="2"/>
  <c r="N23" i="2"/>
  <c r="M23" i="2"/>
  <c r="L23" i="2"/>
  <c r="K23" i="2"/>
  <c r="J23" i="2"/>
  <c r="I23" i="2"/>
  <c r="H23" i="2"/>
  <c r="G23" i="2"/>
  <c r="F23" i="2"/>
  <c r="P14" i="2"/>
  <c r="O14" i="2"/>
  <c r="N14" i="2"/>
  <c r="M14" i="2"/>
  <c r="L14" i="2"/>
  <c r="K14" i="2"/>
  <c r="J14" i="2"/>
  <c r="I14" i="2"/>
  <c r="H14" i="2"/>
  <c r="G14" i="2"/>
  <c r="F14" i="2"/>
  <c r="P317" i="1"/>
  <c r="O317" i="1"/>
  <c r="N317" i="1"/>
  <c r="M317" i="1"/>
  <c r="L317" i="1"/>
  <c r="K317" i="1"/>
  <c r="J317" i="1"/>
  <c r="I317" i="1"/>
  <c r="H317" i="1"/>
  <c r="G317" i="1"/>
  <c r="F317" i="1"/>
  <c r="P309" i="1"/>
  <c r="O309" i="1"/>
  <c r="N309" i="1"/>
  <c r="M309" i="1"/>
  <c r="L309" i="1"/>
  <c r="K309" i="1"/>
  <c r="J309" i="1"/>
  <c r="I309" i="1"/>
  <c r="H309" i="1"/>
  <c r="G309" i="1"/>
  <c r="F309" i="1"/>
  <c r="P286" i="1"/>
  <c r="O286" i="1"/>
  <c r="N286" i="1"/>
  <c r="M286" i="1"/>
  <c r="L286" i="1"/>
  <c r="K286" i="1"/>
  <c r="J286" i="1"/>
  <c r="I286" i="1"/>
  <c r="H286" i="1"/>
  <c r="G286" i="1"/>
  <c r="F286" i="1"/>
  <c r="P277" i="1"/>
  <c r="O277" i="1"/>
  <c r="N277" i="1"/>
  <c r="M277" i="1"/>
  <c r="L277" i="1"/>
  <c r="K277" i="1"/>
  <c r="J277" i="1"/>
  <c r="I277" i="1"/>
  <c r="H277" i="1"/>
  <c r="G277" i="1"/>
  <c r="F277" i="1"/>
  <c r="P252" i="1"/>
  <c r="O252" i="1"/>
  <c r="N252" i="1"/>
  <c r="M252" i="1"/>
  <c r="L252" i="1"/>
  <c r="K252" i="1"/>
  <c r="J252" i="1"/>
  <c r="I252" i="1"/>
  <c r="H252" i="1"/>
  <c r="G252" i="1"/>
  <c r="F252" i="1"/>
  <c r="P243" i="1"/>
  <c r="O243" i="1"/>
  <c r="N243" i="1"/>
  <c r="M243" i="1"/>
  <c r="L243" i="1"/>
  <c r="K243" i="1"/>
  <c r="J243" i="1"/>
  <c r="I243" i="1"/>
  <c r="H243" i="1"/>
  <c r="G243" i="1"/>
  <c r="F243" i="1"/>
  <c r="P218" i="1"/>
  <c r="O218" i="1"/>
  <c r="N218" i="1"/>
  <c r="M218" i="1"/>
  <c r="L218" i="1"/>
  <c r="K218" i="1"/>
  <c r="J218" i="1"/>
  <c r="I218" i="1"/>
  <c r="H218" i="1"/>
  <c r="G218" i="1"/>
  <c r="F218" i="1"/>
  <c r="P209" i="1"/>
  <c r="O209" i="1"/>
  <c r="N209" i="1"/>
  <c r="M209" i="1"/>
  <c r="L209" i="1"/>
  <c r="K209" i="1"/>
  <c r="J209" i="1"/>
  <c r="I209" i="1"/>
  <c r="H209" i="1"/>
  <c r="G209" i="1"/>
  <c r="F209" i="1"/>
  <c r="P185" i="1"/>
  <c r="O185" i="1"/>
  <c r="N185" i="1"/>
  <c r="M185" i="1"/>
  <c r="L185" i="1"/>
  <c r="K185" i="1"/>
  <c r="J185" i="1"/>
  <c r="I185" i="1"/>
  <c r="H185" i="1"/>
  <c r="G185" i="1"/>
  <c r="F185" i="1"/>
  <c r="P177" i="1"/>
  <c r="O177" i="1"/>
  <c r="N177" i="1"/>
  <c r="M177" i="1"/>
  <c r="L177" i="1"/>
  <c r="K177" i="1"/>
  <c r="J177" i="1"/>
  <c r="I177" i="1"/>
  <c r="H177" i="1"/>
  <c r="G177" i="1"/>
  <c r="F177" i="1"/>
  <c r="P152" i="1"/>
  <c r="O152" i="1"/>
  <c r="N152" i="1"/>
  <c r="M152" i="1"/>
  <c r="L152" i="1"/>
  <c r="K152" i="1"/>
  <c r="J152" i="1"/>
  <c r="I152" i="1"/>
  <c r="H152" i="1"/>
  <c r="G152" i="1"/>
  <c r="F152" i="1"/>
  <c r="P144" i="1"/>
  <c r="O144" i="1"/>
  <c r="N144" i="1"/>
  <c r="M144" i="1"/>
  <c r="L144" i="1"/>
  <c r="K144" i="1"/>
  <c r="J144" i="1"/>
  <c r="I144" i="1"/>
  <c r="H144" i="1"/>
  <c r="G144" i="1"/>
  <c r="F144" i="1"/>
  <c r="P120" i="1"/>
  <c r="O120" i="1"/>
  <c r="N120" i="1"/>
  <c r="M120" i="1"/>
  <c r="L120" i="1"/>
  <c r="K120" i="1"/>
  <c r="J120" i="1"/>
  <c r="I120" i="1"/>
  <c r="H120" i="1"/>
  <c r="G120" i="1"/>
  <c r="F120" i="1"/>
  <c r="P112" i="1"/>
  <c r="O112" i="1"/>
  <c r="N112" i="1"/>
  <c r="M112" i="1"/>
  <c r="L112" i="1"/>
  <c r="K112" i="1"/>
  <c r="J112" i="1"/>
  <c r="I112" i="1"/>
  <c r="H112" i="1"/>
  <c r="G112" i="1"/>
  <c r="F112" i="1"/>
  <c r="P87" i="1"/>
  <c r="O87" i="1"/>
  <c r="N87" i="1"/>
  <c r="M87" i="1"/>
  <c r="L87" i="1"/>
  <c r="K87" i="1"/>
  <c r="J87" i="1"/>
  <c r="I87" i="1"/>
  <c r="H87" i="1"/>
  <c r="G87" i="1"/>
  <c r="F87" i="1"/>
  <c r="P78" i="1"/>
  <c r="O78" i="1"/>
  <c r="N78" i="1"/>
  <c r="M78" i="1"/>
  <c r="L78" i="1"/>
  <c r="K78" i="1"/>
  <c r="J78" i="1"/>
  <c r="I78" i="1"/>
  <c r="H78" i="1"/>
  <c r="G78" i="1"/>
  <c r="F78" i="1"/>
  <c r="P55" i="1"/>
  <c r="O55" i="1"/>
  <c r="N55" i="1"/>
  <c r="M55" i="1"/>
  <c r="L55" i="1"/>
  <c r="K55" i="1"/>
  <c r="J55" i="1"/>
  <c r="I55" i="1"/>
  <c r="H55" i="1"/>
  <c r="G55" i="1"/>
  <c r="F55" i="1"/>
  <c r="P47" i="1"/>
  <c r="O47" i="1"/>
  <c r="N47" i="1"/>
  <c r="M47" i="1"/>
  <c r="L47" i="1"/>
  <c r="K47" i="1"/>
  <c r="J47" i="1"/>
  <c r="I47" i="1"/>
  <c r="H47" i="1"/>
  <c r="G47" i="1"/>
  <c r="F47" i="1"/>
  <c r="P23" i="1"/>
  <c r="O23" i="1"/>
  <c r="N23" i="1"/>
  <c r="M23" i="1"/>
  <c r="L23" i="1"/>
  <c r="K23" i="1"/>
  <c r="J23" i="1"/>
  <c r="I23" i="1"/>
  <c r="H23" i="1"/>
  <c r="G23" i="1"/>
  <c r="F23" i="1"/>
  <c r="P14" i="1"/>
  <c r="O14" i="1"/>
  <c r="N14" i="1"/>
  <c r="M14" i="1"/>
  <c r="L14" i="1"/>
  <c r="K14" i="1"/>
  <c r="J14" i="1"/>
  <c r="I14" i="1"/>
  <c r="H14" i="1"/>
  <c r="G14" i="1"/>
  <c r="F14" i="1"/>
</calcChain>
</file>

<file path=xl/sharedStrings.xml><?xml version="1.0" encoding="utf-8"?>
<sst xmlns="http://schemas.openxmlformats.org/spreadsheetml/2006/main" count="975" uniqueCount="155">
  <si>
    <t>День: понедельник</t>
  </si>
  <si>
    <t>Неделя: 1</t>
  </si>
  <si>
    <t>Возраст: с 7 до 11 лет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</si>
  <si>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</si>
  <si>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</si>
  <si>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</si>
  <si>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</si>
  <si>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</si>
  <si>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</si>
  <si>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Б</t>
  </si>
  <si>
    <t>Ж</t>
  </si>
  <si>
    <t>У</t>
  </si>
  <si>
    <t>В1</t>
  </si>
  <si>
    <t>С</t>
  </si>
  <si>
    <t>А</t>
  </si>
  <si>
    <t>Са</t>
  </si>
  <si>
    <t>Р</t>
  </si>
  <si>
    <t>Мg</t>
  </si>
  <si>
    <t>Fe</t>
  </si>
  <si>
    <t>Завтрак</t>
  </si>
  <si>
    <t>Котлеты из говядины</t>
  </si>
  <si>
    <t>60/40</t>
  </si>
  <si>
    <t>Каша ячневая рассыпчатая</t>
  </si>
  <si>
    <t>Чай с лимоном и сахаром</t>
  </si>
  <si>
    <t>Хлеб пшеничный, ржаной (для детского питания)</t>
  </si>
  <si>
    <t>Кисломолочный продукт</t>
  </si>
  <si>
    <t>Итого за завтрак</t>
  </si>
  <si>
    <t>Обед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</si>
  <si>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</si>
  <si>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</si>
  <si>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</si>
  <si>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</si>
  <si>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>Витаминизированный кисель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</si>
  <si>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</si>
  <si>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</si>
  <si>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</si>
  <si>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</si>
  <si>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День: вторник</t>
  </si>
  <si>
    <t>Фрикадельки мясные пф</t>
  </si>
  <si>
    <t>50/40</t>
  </si>
  <si>
    <t>Рис припущенный</t>
  </si>
  <si>
    <t>Хлеб пшеничный, ржаной</t>
  </si>
  <si>
    <t>Фрукты</t>
  </si>
  <si>
    <t>Щи из свежей капусты</t>
  </si>
  <si>
    <t>200/10</t>
  </si>
  <si>
    <t>Котлеты</t>
  </si>
  <si>
    <t>Макаронные изделия отварные с маслом</t>
  </si>
  <si>
    <t>Чай с сахаром</t>
  </si>
  <si>
    <t>День: среда</t>
  </si>
  <si>
    <t>150/5</t>
  </si>
  <si>
    <t>Салат Витаминный</t>
  </si>
  <si>
    <t>Суп лапша домашняя</t>
  </si>
  <si>
    <t>Компот из сухофруктов</t>
  </si>
  <si>
    <t>День: четверг</t>
  </si>
  <si>
    <t>Масло сливочное</t>
  </si>
  <si>
    <t>Тефтели пф</t>
  </si>
  <si>
    <t>Пюре картофельное</t>
  </si>
  <si>
    <t>Борщ с капустой и картофелем на мясном бульоне со сметаной</t>
  </si>
  <si>
    <t>Котлеты мясные с томатным соусом</t>
  </si>
  <si>
    <t>Каша гречневая вязкая с маслом</t>
  </si>
  <si>
    <t>День: пятница</t>
  </si>
  <si>
    <t>Сыр (порциями)</t>
  </si>
  <si>
    <t>Каша рисовая молочная вязкая с маслом</t>
  </si>
  <si>
    <t>150/10</t>
  </si>
  <si>
    <t>Напиток "Валетек"</t>
  </si>
  <si>
    <t>Рассольник Ленинградский со сметаной</t>
  </si>
  <si>
    <t>Картофельное пюре</t>
  </si>
  <si>
    <t>Неделя: 2</t>
  </si>
  <si>
    <t>Макаронные изделия с тертым сыром</t>
  </si>
  <si>
    <t>Какао с молоком</t>
  </si>
  <si>
    <t>Суп с мелкошинкованными овощами со сметаной</t>
  </si>
  <si>
    <t>Кисломолочный продукт для детского питания</t>
  </si>
  <si>
    <t>Салат из свеклы с растительным маслом</t>
  </si>
  <si>
    <t>Суп-лапшпа</t>
  </si>
  <si>
    <t>Пюре гороховое</t>
  </si>
  <si>
    <t>Салат из моркови</t>
  </si>
  <si>
    <t>Щи из свежей капусты со сметаной</t>
  </si>
  <si>
    <t>250/5</t>
  </si>
  <si>
    <t>Фрикадельки мясные с томатным соусом</t>
  </si>
  <si>
    <t>50/60</t>
  </si>
  <si>
    <t>Салат из белокочанной капусты с морковью</t>
  </si>
  <si>
    <t>Свекольник со сметаной</t>
  </si>
  <si>
    <t>200/5</t>
  </si>
  <si>
    <t>Каша молочная "Дружба" с маслом</t>
  </si>
  <si>
    <t>Суп картофельный с горохом</t>
  </si>
  <si>
    <t>Компот из плодов яблок (витамин С)</t>
  </si>
  <si>
    <t>Итого за период</t>
  </si>
  <si>
    <t xml:space="preserve">                Ведомость контроля за рационом питания</t>
  </si>
  <si>
    <t>Сезон Осень-зима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</si>
  <si>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</si>
  <si>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</si>
  <si>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</si>
  <si>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</si>
  <si>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</si>
  <si>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</si>
  <si>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</si>
  <si>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</si>
  <si>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</si>
  <si>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</si>
  <si>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</si>
  <si>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</si>
  <si>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</si>
  <si>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</si>
  <si>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</si>
  <si>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</si>
  <si>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</si>
  <si>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</si>
  <si>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</si>
  <si>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</si>
  <si>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</si>
  <si>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</si>
  <si>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</si>
  <si>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</si>
  <si>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</si>
  <si>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</si>
  <si>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</si>
  <si>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</si>
  <si>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</si>
  <si>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</si>
  <si>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</si>
  <si>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</si>
  <si>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</si>
  <si>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</si>
  <si>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</si>
  <si>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</si>
  <si>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</si>
  <si>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</si>
  <si>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</si>
  <si>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</si>
  <si>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Возраст: с 11 до 18 лет</t>
  </si>
  <si>
    <t>80/40</t>
  </si>
  <si>
    <t>250/15</t>
  </si>
  <si>
    <t>70/40</t>
  </si>
  <si>
    <t>250/10</t>
  </si>
  <si>
    <t>180/5</t>
  </si>
  <si>
    <t>Тефтели из говядины с томатным соусом</t>
  </si>
  <si>
    <t>180/10</t>
  </si>
  <si>
    <t xml:space="preserve">                                                                                                                                        Учащиеся  с 11 до 18  лет  </t>
  </si>
  <si>
    <t>масса порций</t>
  </si>
  <si>
    <t>энергетическая ценность</t>
  </si>
  <si>
    <t>№ рецептуры</t>
  </si>
  <si>
    <t>№ п/п</t>
  </si>
  <si>
    <t xml:space="preserve">                                                                                                                                        Учащиеся  с  7 до 11  лет  </t>
  </si>
  <si>
    <t>150/4</t>
  </si>
  <si>
    <t>Тефтели мясные</t>
  </si>
  <si>
    <t>Сезон: 01.09 - 01.03 (2023 - 2024 г)</t>
  </si>
  <si>
    <t>Тефтели мясные с томатным соусом</t>
  </si>
  <si>
    <t>Витаминный напиток</t>
  </si>
  <si>
    <t>СГР</t>
  </si>
  <si>
    <t>СРГ</t>
  </si>
  <si>
    <t>Тефтели мясные пф с томатным соусом</t>
  </si>
  <si>
    <t>Напиток витаминизированный</t>
  </si>
  <si>
    <t>Утверждёно.</t>
  </si>
  <si>
    <t>Директор школы:</t>
  </si>
  <si>
    <t>Имамбаев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</si>
</sst>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2" xfId="0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13" xfId="0" applyFont="1" applyBorder="1" applyAlignment="1"/>
    <xf numFmtId="0" fontId="0" fillId="0" borderId="15" xfId="0" applyBorder="1" applyAlignment="1"/>
    <xf numFmtId="0" fontId="0" fillId="0" borderId="14" xfId="0" applyBorder="1" applyAlignment="1"/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9" fontId="0" fillId="0" borderId="11" xfId="0" applyNumberFormat="1" applyBorder="1" applyAlignment="1"/>
    <xf numFmtId="49" fontId="0" fillId="0" borderId="0" xfId="0" applyNumberFormat="1" applyAlignment="1"/>
    <xf numFmtId="49" fontId="0" fillId="0" borderId="12" xfId="0" applyNumberFormat="1" applyBorder="1" applyAlignment="1"/>
    <xf numFmtId="49" fontId="0" fillId="0" borderId="8" xfId="0" applyNumberFormat="1" applyBorder="1" applyAlignment="1"/>
    <xf numFmtId="49" fontId="0" fillId="0" borderId="9" xfId="0" applyNumberFormat="1" applyBorder="1" applyAlignment="1"/>
    <xf numFmtId="49" fontId="0" fillId="0" borderId="10" xfId="0" applyNumberFormat="1" applyBorder="1" applyAlignment="1"/>
    <xf numFmtId="0" fontId="1" fillId="0" borderId="13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/>
    <xf numFmtId="0" fontId="1" fillId="0" borderId="9" xfId="0" applyFont="1" applyBorder="1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2"/>
  <sheetViews>
    <sheetView tabSelected="1" workbookViewId="0">
      <selection activeCell="M1" sqref="M1:P3"/>
    </sheetView>
  </sheetViews>
  <sheetFormatPr defaultRowHeight="15" x14ac:dyDescent="0.25"/>
  <cols>
    <col min="1" max="1" width="8.28515625" customWidth="1"/>
    <col min="6" max="6" width="8.42578125" customWidth="1"/>
    <col min="7" max="7" width="7.5703125" customWidth="1"/>
    <col min="8" max="8" width="7.7109375" customWidth="1"/>
    <col min="10" max="10" width="7.5703125" customWidth="1"/>
    <col min="11" max="11" width="7" customWidth="1"/>
    <col min="12" max="12" width="7.140625" customWidth="1"/>
    <col min="13" max="13" width="7.5703125" customWidth="1"/>
    <col min="14" max="14" width="8" customWidth="1"/>
    <col min="15" max="15" width="7.85546875" customWidth="1"/>
    <col min="16" max="16" width="7.140625" customWidth="1"/>
  </cols>
  <sheetData>
    <row r="1" spans="1:16" x14ac:dyDescent="0.25">
      <c r="M1" s="91" t="s">
        <v>152</v>
      </c>
      <c r="N1" s="91"/>
      <c r="O1" s="91"/>
      <c r="P1" s="91"/>
    </row>
    <row r="2" spans="1:16" x14ac:dyDescent="0.25">
      <c r="A2" s="1" t="s">
        <v>0</v>
      </c>
      <c r="B2" s="1"/>
      <c r="C2" s="1"/>
      <c r="D2" s="1"/>
      <c r="E2" s="1" t="s">
        <v>145</v>
      </c>
      <c r="F2" s="1"/>
      <c r="G2" s="1"/>
      <c r="H2" s="1"/>
      <c r="M2" s="91" t="s">
        <v>153</v>
      </c>
      <c r="N2" s="91"/>
      <c r="O2" s="91"/>
      <c r="P2" s="91"/>
    </row>
    <row r="3" spans="1:16" x14ac:dyDescent="0.25">
      <c r="A3" s="1" t="s">
        <v>1</v>
      </c>
      <c r="B3" s="1"/>
      <c r="C3" s="1"/>
      <c r="D3" s="1"/>
      <c r="E3" s="1" t="s">
        <v>2</v>
      </c>
      <c r="F3" s="1"/>
      <c r="G3" s="1"/>
      <c r="H3" s="1"/>
      <c r="M3" s="92" t="s">
        <v>154</v>
      </c>
      <c r="N3" s="92"/>
      <c r="O3" s="92"/>
      <c r="P3" s="92"/>
    </row>
    <row r="4" spans="1:16" x14ac:dyDescent="0.25">
      <c r="A4" s="37" t="s">
        <v>140</v>
      </c>
      <c r="B4" s="42" t="s">
        <v>3</v>
      </c>
      <c r="C4" s="43"/>
      <c r="D4" s="44"/>
      <c r="E4" s="37" t="s">
        <v>138</v>
      </c>
      <c r="F4" s="2" t="s">
        <v>5</v>
      </c>
      <c r="G4" s="2"/>
      <c r="H4" s="2"/>
      <c r="I4" s="37" t="s">
        <v>139</v>
      </c>
      <c r="J4" s="25" t="s">
        <v>7</v>
      </c>
      <c r="K4" s="26"/>
      <c r="L4" s="27"/>
      <c r="M4" s="25" t="s">
        <v>8</v>
      </c>
      <c r="N4" s="26"/>
      <c r="O4" s="26"/>
      <c r="P4" s="27"/>
    </row>
    <row r="5" spans="1:16" x14ac:dyDescent="0.25">
      <c r="A5" s="38"/>
      <c r="B5" s="45"/>
      <c r="C5" s="46"/>
      <c r="D5" s="47"/>
      <c r="E5" s="38"/>
      <c r="F5" s="7" t="s">
        <v>9</v>
      </c>
      <c r="G5" s="7" t="s">
        <v>10</v>
      </c>
      <c r="H5" s="7" t="s">
        <v>11</v>
      </c>
      <c r="I5" s="48"/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</row>
    <row r="6" spans="1:16" x14ac:dyDescent="0.25">
      <c r="A6" s="2"/>
      <c r="B6" s="28"/>
      <c r="C6" s="29"/>
      <c r="D6" s="30"/>
      <c r="E6" s="2"/>
      <c r="F6" s="2"/>
      <c r="G6" s="2"/>
      <c r="H6" s="2"/>
      <c r="I6" s="38"/>
      <c r="J6" s="2"/>
      <c r="K6" s="2"/>
      <c r="L6" s="2"/>
      <c r="M6" s="2"/>
      <c r="N6" s="2"/>
      <c r="O6" s="2"/>
      <c r="P6" s="2"/>
    </row>
    <row r="7" spans="1:16" x14ac:dyDescent="0.25">
      <c r="A7" s="3"/>
      <c r="B7" s="28" t="s">
        <v>19</v>
      </c>
      <c r="C7" s="29"/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4">
        <v>17</v>
      </c>
      <c r="B8" s="31" t="s">
        <v>75</v>
      </c>
      <c r="C8" s="32"/>
      <c r="D8" s="33"/>
      <c r="E8" s="5">
        <v>80</v>
      </c>
      <c r="F8" s="5">
        <v>0.8</v>
      </c>
      <c r="G8" s="5">
        <v>3.6</v>
      </c>
      <c r="H8" s="5">
        <v>11.6</v>
      </c>
      <c r="I8" s="5">
        <v>80</v>
      </c>
      <c r="J8" s="5">
        <v>0.03</v>
      </c>
      <c r="K8" s="5">
        <v>0.82</v>
      </c>
      <c r="L8" s="5">
        <v>27.55</v>
      </c>
      <c r="M8" s="5">
        <v>16.559999999999999</v>
      </c>
      <c r="N8" s="5">
        <v>295.62</v>
      </c>
      <c r="O8" s="5">
        <v>22.75</v>
      </c>
      <c r="P8" s="5">
        <v>0.72</v>
      </c>
    </row>
    <row r="9" spans="1:16" ht="31.5" customHeight="1" x14ac:dyDescent="0.25">
      <c r="A9" s="4">
        <v>445.35</v>
      </c>
      <c r="B9" s="31" t="s">
        <v>58</v>
      </c>
      <c r="C9" s="32"/>
      <c r="D9" s="33"/>
      <c r="E9" s="5" t="s">
        <v>21</v>
      </c>
      <c r="F9" s="5">
        <v>16.2</v>
      </c>
      <c r="G9" s="5">
        <v>14.5</v>
      </c>
      <c r="H9" s="5">
        <v>13.9</v>
      </c>
      <c r="I9" s="5">
        <v>252</v>
      </c>
      <c r="J9" s="5">
        <v>7.0000000000000007E-2</v>
      </c>
      <c r="K9" s="5">
        <v>0.28999999999999998</v>
      </c>
      <c r="L9" s="5">
        <v>40.5</v>
      </c>
      <c r="M9" s="5">
        <v>34.65</v>
      </c>
      <c r="N9" s="5">
        <v>162.19999999999999</v>
      </c>
      <c r="O9" s="5">
        <v>28.56</v>
      </c>
      <c r="P9" s="5">
        <v>1.48</v>
      </c>
    </row>
    <row r="10" spans="1:16" x14ac:dyDescent="0.25">
      <c r="A10" s="3">
        <v>184</v>
      </c>
      <c r="B10" s="34" t="s">
        <v>22</v>
      </c>
      <c r="C10" s="35"/>
      <c r="D10" s="36"/>
      <c r="E10" s="6" t="s">
        <v>143</v>
      </c>
      <c r="F10" s="6">
        <v>4.9000000000000004</v>
      </c>
      <c r="G10" s="6">
        <v>3.7</v>
      </c>
      <c r="H10" s="6">
        <v>30.9</v>
      </c>
      <c r="I10" s="6">
        <v>179</v>
      </c>
      <c r="J10" s="6">
        <v>0.15</v>
      </c>
      <c r="K10" s="6">
        <v>8.48</v>
      </c>
      <c r="L10" s="6">
        <v>40</v>
      </c>
      <c r="M10" s="6">
        <v>89.93</v>
      </c>
      <c r="N10" s="6">
        <v>3</v>
      </c>
      <c r="O10" s="6">
        <v>58.6</v>
      </c>
      <c r="P10" s="6">
        <v>1.56</v>
      </c>
    </row>
    <row r="11" spans="1:16" x14ac:dyDescent="0.25">
      <c r="A11" s="3">
        <v>285</v>
      </c>
      <c r="B11" s="34" t="s">
        <v>23</v>
      </c>
      <c r="C11" s="35"/>
      <c r="D11" s="36"/>
      <c r="E11" s="6">
        <v>200</v>
      </c>
      <c r="F11" s="6">
        <v>0.1</v>
      </c>
      <c r="G11" s="6">
        <v>0</v>
      </c>
      <c r="H11" s="6">
        <v>9.3000000000000007</v>
      </c>
      <c r="I11" s="6">
        <v>37</v>
      </c>
      <c r="J11" s="6">
        <v>0</v>
      </c>
      <c r="K11" s="6">
        <v>1.1200000000000001</v>
      </c>
      <c r="L11" s="6">
        <v>0</v>
      </c>
      <c r="M11" s="6">
        <v>2.73</v>
      </c>
      <c r="N11" s="6">
        <v>0</v>
      </c>
      <c r="O11" s="6">
        <v>0.73</v>
      </c>
      <c r="P11" s="6">
        <v>0.06</v>
      </c>
    </row>
    <row r="12" spans="1:16" x14ac:dyDescent="0.25">
      <c r="A12" s="4" t="s">
        <v>148</v>
      </c>
      <c r="B12" s="31" t="s">
        <v>24</v>
      </c>
      <c r="C12" s="32"/>
      <c r="D12" s="33"/>
      <c r="E12" s="5">
        <v>50</v>
      </c>
      <c r="F12" s="5">
        <v>2.9</v>
      </c>
      <c r="G12" s="5">
        <v>0</v>
      </c>
      <c r="H12" s="5">
        <v>18.899999999999999</v>
      </c>
      <c r="I12" s="5">
        <v>95.6</v>
      </c>
      <c r="J12" s="5">
        <v>0.09</v>
      </c>
      <c r="K12" s="5">
        <v>0</v>
      </c>
      <c r="L12" s="5">
        <v>0</v>
      </c>
      <c r="M12" s="5">
        <v>10.199999999999999</v>
      </c>
      <c r="N12" s="5">
        <v>35.799999999999997</v>
      </c>
      <c r="O12" s="5">
        <v>14.2</v>
      </c>
      <c r="P12" s="5">
        <v>1</v>
      </c>
    </row>
    <row r="13" spans="1:16" x14ac:dyDescent="0.25">
      <c r="A13" s="3"/>
      <c r="B13" s="34" t="s">
        <v>42</v>
      </c>
      <c r="C13" s="35"/>
      <c r="D13" s="36"/>
      <c r="E13" s="6"/>
      <c r="F13" s="6">
        <v>1</v>
      </c>
      <c r="G13" s="6">
        <v>0</v>
      </c>
      <c r="H13" s="6">
        <v>7</v>
      </c>
      <c r="I13" s="6">
        <v>34</v>
      </c>
      <c r="J13" s="6">
        <v>0.05</v>
      </c>
      <c r="K13" s="6">
        <v>34.200000000000003</v>
      </c>
      <c r="L13" s="6">
        <v>0</v>
      </c>
      <c r="M13" s="6">
        <v>31.5</v>
      </c>
      <c r="N13" s="6">
        <v>15.3</v>
      </c>
      <c r="O13" s="6">
        <v>9.9</v>
      </c>
      <c r="P13" s="6">
        <v>0.09</v>
      </c>
    </row>
    <row r="14" spans="1:16" x14ac:dyDescent="0.25">
      <c r="A14" s="3"/>
      <c r="B14" s="28" t="s">
        <v>26</v>
      </c>
      <c r="C14" s="29"/>
      <c r="D14" s="30"/>
      <c r="E14" s="6"/>
      <c r="F14" s="7">
        <f t="shared" ref="F14:P14" si="0">SUM(F8:F13)</f>
        <v>25.9</v>
      </c>
      <c r="G14" s="7">
        <f t="shared" si="0"/>
        <v>21.8</v>
      </c>
      <c r="H14" s="7">
        <f t="shared" si="0"/>
        <v>91.6</v>
      </c>
      <c r="I14" s="7">
        <f t="shared" si="0"/>
        <v>677.6</v>
      </c>
      <c r="J14" s="7">
        <f t="shared" si="0"/>
        <v>0.38999999999999996</v>
      </c>
      <c r="K14" s="7">
        <f t="shared" si="0"/>
        <v>44.910000000000004</v>
      </c>
      <c r="L14" s="7">
        <f t="shared" si="0"/>
        <v>108.05</v>
      </c>
      <c r="M14" s="7">
        <f t="shared" si="0"/>
        <v>185.56999999999996</v>
      </c>
      <c r="N14" s="7">
        <f t="shared" si="0"/>
        <v>511.92</v>
      </c>
      <c r="O14" s="7">
        <f t="shared" si="0"/>
        <v>134.74</v>
      </c>
      <c r="P14" s="7">
        <f t="shared" si="0"/>
        <v>4.91</v>
      </c>
    </row>
    <row r="15" spans="1:16" x14ac:dyDescent="0.25">
      <c r="A15" s="3"/>
      <c r="B15" s="28" t="s">
        <v>27</v>
      </c>
      <c r="C15" s="29"/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>
        <v>27</v>
      </c>
      <c r="B16" s="34" t="s">
        <v>28</v>
      </c>
      <c r="C16" s="35"/>
      <c r="D16" s="36"/>
      <c r="E16" s="6">
        <v>80</v>
      </c>
      <c r="F16" s="6">
        <v>1</v>
      </c>
      <c r="G16" s="6">
        <v>6</v>
      </c>
      <c r="H16" s="6">
        <v>4</v>
      </c>
      <c r="I16" s="6">
        <v>76</v>
      </c>
      <c r="J16" s="6">
        <v>0.03</v>
      </c>
      <c r="K16" s="6">
        <v>5.64</v>
      </c>
      <c r="L16" s="6">
        <v>0</v>
      </c>
      <c r="M16" s="6">
        <v>13.2</v>
      </c>
      <c r="N16" s="6">
        <v>24.49</v>
      </c>
      <c r="O16" s="6">
        <v>11.08</v>
      </c>
      <c r="P16" s="6">
        <v>0.47</v>
      </c>
    </row>
    <row r="17" spans="1:16" x14ac:dyDescent="0.25">
      <c r="A17" s="4">
        <v>63</v>
      </c>
      <c r="B17" s="31" t="s">
        <v>29</v>
      </c>
      <c r="C17" s="32"/>
      <c r="D17" s="33"/>
      <c r="E17" s="5">
        <v>200</v>
      </c>
      <c r="F17" s="5">
        <v>12</v>
      </c>
      <c r="G17" s="5">
        <v>7</v>
      </c>
      <c r="H17" s="5">
        <v>13</v>
      </c>
      <c r="I17" s="5">
        <v>162</v>
      </c>
      <c r="J17" s="5">
        <v>0.08</v>
      </c>
      <c r="K17" s="5">
        <v>2.99</v>
      </c>
      <c r="L17" s="5">
        <v>25.76</v>
      </c>
      <c r="M17" s="5">
        <v>20.55</v>
      </c>
      <c r="N17" s="5">
        <v>134.18</v>
      </c>
      <c r="O17" s="5">
        <v>23.56</v>
      </c>
      <c r="P17" s="5">
        <v>2.15</v>
      </c>
    </row>
    <row r="18" spans="1:16" x14ac:dyDescent="0.25">
      <c r="A18" s="3">
        <v>506.25</v>
      </c>
      <c r="B18" s="34" t="s">
        <v>30</v>
      </c>
      <c r="C18" s="35"/>
      <c r="D18" s="36"/>
      <c r="E18" s="6" t="s">
        <v>21</v>
      </c>
      <c r="F18" s="6">
        <v>13</v>
      </c>
      <c r="G18" s="6">
        <v>16</v>
      </c>
      <c r="H18" s="6">
        <v>39</v>
      </c>
      <c r="I18" s="6">
        <v>350</v>
      </c>
      <c r="J18" s="6">
        <v>0.08</v>
      </c>
      <c r="K18" s="6">
        <v>1.35</v>
      </c>
      <c r="L18" s="6">
        <v>0</v>
      </c>
      <c r="M18" s="6">
        <v>14.02</v>
      </c>
      <c r="N18" s="6">
        <v>178.97</v>
      </c>
      <c r="O18" s="6">
        <v>41.8</v>
      </c>
      <c r="P18" s="6">
        <v>1.97</v>
      </c>
    </row>
    <row r="19" spans="1:16" x14ac:dyDescent="0.25">
      <c r="A19" s="4">
        <v>224</v>
      </c>
      <c r="B19" s="31" t="s">
        <v>31</v>
      </c>
      <c r="C19" s="32"/>
      <c r="D19" s="33"/>
      <c r="E19" s="5">
        <v>160</v>
      </c>
      <c r="F19" s="5">
        <v>9</v>
      </c>
      <c r="G19" s="5">
        <v>11</v>
      </c>
      <c r="H19" s="5">
        <v>2</v>
      </c>
      <c r="I19" s="5">
        <v>144</v>
      </c>
      <c r="J19" s="5">
        <v>0.04</v>
      </c>
      <c r="K19" s="5">
        <v>1.62</v>
      </c>
      <c r="L19" s="5">
        <v>0</v>
      </c>
      <c r="M19" s="5">
        <v>8.7899999999999991</v>
      </c>
      <c r="N19" s="5">
        <v>101.41</v>
      </c>
      <c r="O19" s="5">
        <v>15.23</v>
      </c>
      <c r="P19" s="5">
        <v>1.46</v>
      </c>
    </row>
    <row r="20" spans="1:16" x14ac:dyDescent="0.25">
      <c r="A20" s="3">
        <v>311</v>
      </c>
      <c r="B20" s="34" t="s">
        <v>32</v>
      </c>
      <c r="C20" s="35"/>
      <c r="D20" s="36"/>
      <c r="E20" s="6">
        <v>200</v>
      </c>
      <c r="F20" s="6">
        <v>0</v>
      </c>
      <c r="G20" s="6">
        <v>0</v>
      </c>
      <c r="H20" s="6">
        <v>16</v>
      </c>
      <c r="I20" s="6">
        <v>67</v>
      </c>
      <c r="J20" s="6">
        <v>0.01</v>
      </c>
      <c r="K20" s="6">
        <v>20.2</v>
      </c>
      <c r="L20" s="6">
        <v>0</v>
      </c>
      <c r="M20" s="6">
        <v>6.76</v>
      </c>
      <c r="N20" s="6">
        <v>4.4000000000000004</v>
      </c>
      <c r="O20" s="6">
        <v>3.6</v>
      </c>
      <c r="P20" s="6">
        <v>0.92</v>
      </c>
    </row>
    <row r="21" spans="1:16" x14ac:dyDescent="0.25">
      <c r="A21" s="3" t="s">
        <v>148</v>
      </c>
      <c r="B21" s="34" t="s">
        <v>33</v>
      </c>
      <c r="C21" s="35"/>
      <c r="D21" s="36"/>
      <c r="E21" s="6">
        <v>25</v>
      </c>
      <c r="F21" s="6">
        <v>2</v>
      </c>
      <c r="G21" s="6">
        <v>0</v>
      </c>
      <c r="H21" s="6">
        <v>12</v>
      </c>
      <c r="I21" s="6">
        <v>59</v>
      </c>
      <c r="J21" s="6">
        <v>0.04</v>
      </c>
      <c r="K21" s="6">
        <v>0</v>
      </c>
      <c r="L21" s="6">
        <v>0</v>
      </c>
      <c r="M21" s="6">
        <v>5.75</v>
      </c>
      <c r="N21" s="6">
        <v>21.75</v>
      </c>
      <c r="O21" s="6">
        <v>8.25</v>
      </c>
      <c r="P21" s="6">
        <v>0.5</v>
      </c>
    </row>
    <row r="22" spans="1:16" x14ac:dyDescent="0.25">
      <c r="A22" s="3" t="s">
        <v>148</v>
      </c>
      <c r="B22" s="34" t="s">
        <v>34</v>
      </c>
      <c r="C22" s="35"/>
      <c r="D22" s="36"/>
      <c r="E22" s="6">
        <v>25</v>
      </c>
      <c r="F22" s="6">
        <v>2</v>
      </c>
      <c r="G22" s="6">
        <v>0</v>
      </c>
      <c r="H22" s="6">
        <v>10</v>
      </c>
      <c r="I22" s="6">
        <v>50</v>
      </c>
      <c r="J22" s="6">
        <v>0.04</v>
      </c>
      <c r="K22" s="6">
        <v>0</v>
      </c>
      <c r="L22" s="6">
        <v>0</v>
      </c>
      <c r="M22" s="6">
        <v>7.25</v>
      </c>
      <c r="N22" s="6">
        <v>32.5</v>
      </c>
      <c r="O22" s="6">
        <v>10.5</v>
      </c>
      <c r="P22" s="6">
        <v>0.9</v>
      </c>
    </row>
    <row r="23" spans="1:16" x14ac:dyDescent="0.25">
      <c r="A23" s="3"/>
      <c r="B23" s="28" t="s">
        <v>35</v>
      </c>
      <c r="C23" s="29"/>
      <c r="D23" s="30"/>
      <c r="E23" s="6"/>
      <c r="F23" s="7">
        <f t="shared" ref="F23:P23" si="1">SUM(F16:F22)</f>
        <v>39</v>
      </c>
      <c r="G23" s="7">
        <f t="shared" si="1"/>
        <v>40</v>
      </c>
      <c r="H23" s="7">
        <f t="shared" si="1"/>
        <v>96</v>
      </c>
      <c r="I23" s="7">
        <f t="shared" si="1"/>
        <v>908</v>
      </c>
      <c r="J23" s="7">
        <f t="shared" si="1"/>
        <v>0.32</v>
      </c>
      <c r="K23" s="7">
        <f t="shared" si="1"/>
        <v>31.799999999999997</v>
      </c>
      <c r="L23" s="7">
        <f t="shared" si="1"/>
        <v>25.76</v>
      </c>
      <c r="M23" s="7">
        <f t="shared" si="1"/>
        <v>76.319999999999993</v>
      </c>
      <c r="N23" s="7">
        <f t="shared" si="1"/>
        <v>497.69999999999993</v>
      </c>
      <c r="O23" s="7">
        <f t="shared" si="1"/>
        <v>114.02</v>
      </c>
      <c r="P23" s="7">
        <f t="shared" si="1"/>
        <v>8.3699999999999992</v>
      </c>
    </row>
    <row r="24" spans="1:16" x14ac:dyDescent="0.25">
      <c r="A24" s="3"/>
      <c r="B24" s="28" t="s">
        <v>36</v>
      </c>
      <c r="C24" s="29"/>
      <c r="D24" s="30"/>
      <c r="E24" s="6"/>
      <c r="F24" s="7">
        <v>69.900000000000006</v>
      </c>
      <c r="G24" s="7">
        <v>48</v>
      </c>
      <c r="H24" s="7">
        <v>175.9</v>
      </c>
      <c r="I24" s="7">
        <v>1442.6</v>
      </c>
      <c r="J24" s="7">
        <v>0.71</v>
      </c>
      <c r="K24" s="7">
        <v>31.27</v>
      </c>
      <c r="L24" s="7">
        <v>124.2</v>
      </c>
      <c r="M24" s="7">
        <v>312.17</v>
      </c>
      <c r="N24" s="7">
        <v>818.22</v>
      </c>
      <c r="O24" s="7">
        <v>183.74</v>
      </c>
      <c r="P24" s="7">
        <v>10.1</v>
      </c>
    </row>
    <row r="35" spans="1:16" x14ac:dyDescent="0.25">
      <c r="A35" s="1" t="s">
        <v>37</v>
      </c>
      <c r="B35" s="1"/>
      <c r="C35" s="1"/>
      <c r="D35" s="1"/>
      <c r="E35" s="1" t="s">
        <v>145</v>
      </c>
      <c r="F35" s="1"/>
      <c r="G35" s="1"/>
      <c r="H35" s="1"/>
    </row>
    <row r="36" spans="1:16" x14ac:dyDescent="0.25">
      <c r="A36" s="1" t="s">
        <v>1</v>
      </c>
      <c r="B36" s="1"/>
      <c r="C36" s="1"/>
      <c r="D36" s="1"/>
      <c r="E36" s="1" t="s">
        <v>2</v>
      </c>
      <c r="F36" s="1"/>
      <c r="G36" s="1"/>
      <c r="H36" s="1"/>
    </row>
    <row r="38" spans="1:16" x14ac:dyDescent="0.25">
      <c r="A38" s="37" t="s">
        <v>140</v>
      </c>
      <c r="B38" s="59" t="s">
        <v>3</v>
      </c>
      <c r="C38" s="60"/>
      <c r="D38" s="61"/>
      <c r="E38" s="37" t="s">
        <v>4</v>
      </c>
      <c r="F38" s="2" t="s">
        <v>5</v>
      </c>
      <c r="G38" s="2"/>
      <c r="H38" s="2"/>
      <c r="I38" s="39" t="s">
        <v>6</v>
      </c>
      <c r="J38" s="25" t="s">
        <v>7</v>
      </c>
      <c r="K38" s="26"/>
      <c r="L38" s="27"/>
      <c r="M38" s="25" t="s">
        <v>8</v>
      </c>
      <c r="N38" s="26"/>
      <c r="O38" s="26"/>
      <c r="P38" s="27"/>
    </row>
    <row r="39" spans="1:16" x14ac:dyDescent="0.25">
      <c r="A39" s="38"/>
      <c r="B39" s="62"/>
      <c r="C39" s="63"/>
      <c r="D39" s="64"/>
      <c r="E39" s="38"/>
      <c r="F39" s="7" t="s">
        <v>9</v>
      </c>
      <c r="G39" s="7" t="s">
        <v>10</v>
      </c>
      <c r="H39" s="7" t="s">
        <v>11</v>
      </c>
      <c r="I39" s="40"/>
      <c r="J39" s="7" t="s">
        <v>12</v>
      </c>
      <c r="K39" s="7" t="s">
        <v>13</v>
      </c>
      <c r="L39" s="7" t="s">
        <v>14</v>
      </c>
      <c r="M39" s="7" t="s">
        <v>15</v>
      </c>
      <c r="N39" s="7" t="s">
        <v>16</v>
      </c>
      <c r="O39" s="7" t="s">
        <v>17</v>
      </c>
      <c r="P39" s="7" t="s">
        <v>18</v>
      </c>
    </row>
    <row r="40" spans="1:16" x14ac:dyDescent="0.25">
      <c r="A40" s="2"/>
      <c r="B40" s="28"/>
      <c r="C40" s="29"/>
      <c r="D40" s="30"/>
      <c r="E40" s="2"/>
      <c r="F40" s="2"/>
      <c r="G40" s="2"/>
      <c r="H40" s="2"/>
      <c r="I40" s="41"/>
      <c r="J40" s="2"/>
      <c r="K40" s="2"/>
      <c r="L40" s="2"/>
      <c r="M40" s="2"/>
      <c r="N40" s="2"/>
      <c r="O40" s="2"/>
      <c r="P40" s="2"/>
    </row>
    <row r="41" spans="1:16" x14ac:dyDescent="0.25">
      <c r="A41" s="3"/>
      <c r="B41" s="28" t="s">
        <v>19</v>
      </c>
      <c r="C41" s="29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4">
        <v>469.02</v>
      </c>
      <c r="B42" s="31" t="s">
        <v>38</v>
      </c>
      <c r="C42" s="32"/>
      <c r="D42" s="33"/>
      <c r="E42" s="8" t="s">
        <v>39</v>
      </c>
      <c r="F42" s="8">
        <v>16.5</v>
      </c>
      <c r="G42" s="8">
        <v>24.9</v>
      </c>
      <c r="H42" s="8">
        <v>9</v>
      </c>
      <c r="I42" s="8">
        <v>325</v>
      </c>
      <c r="J42" s="8">
        <v>0.1</v>
      </c>
      <c r="K42" s="8">
        <v>18.32</v>
      </c>
      <c r="L42" s="8">
        <v>51.16</v>
      </c>
      <c r="M42" s="8">
        <v>56.6</v>
      </c>
      <c r="N42" s="8">
        <v>197.58</v>
      </c>
      <c r="O42" s="8">
        <v>39</v>
      </c>
      <c r="P42" s="8">
        <v>2.25</v>
      </c>
    </row>
    <row r="43" spans="1:16" x14ac:dyDescent="0.25">
      <c r="A43" s="4">
        <v>466</v>
      </c>
      <c r="B43" s="31" t="s">
        <v>40</v>
      </c>
      <c r="C43" s="32"/>
      <c r="D43" s="33"/>
      <c r="E43" s="5">
        <v>150</v>
      </c>
      <c r="F43" s="5">
        <v>7.2</v>
      </c>
      <c r="G43" s="5">
        <v>6</v>
      </c>
      <c r="H43" s="5">
        <v>43.2</v>
      </c>
      <c r="I43" s="5">
        <v>254.4</v>
      </c>
      <c r="J43" s="5">
        <v>0.108</v>
      </c>
      <c r="K43" s="5">
        <v>0</v>
      </c>
      <c r="L43" s="5">
        <v>28.8</v>
      </c>
      <c r="M43" s="5">
        <v>13.38</v>
      </c>
      <c r="N43" s="5">
        <v>55.51</v>
      </c>
      <c r="O43" s="5">
        <v>9.82</v>
      </c>
      <c r="P43" s="5">
        <v>0.99</v>
      </c>
    </row>
    <row r="44" spans="1:16" x14ac:dyDescent="0.25">
      <c r="A44" s="3">
        <v>300</v>
      </c>
      <c r="B44" s="34" t="s">
        <v>147</v>
      </c>
      <c r="C44" s="35"/>
      <c r="D44" s="36"/>
      <c r="E44" s="6">
        <v>200</v>
      </c>
      <c r="F44" s="6">
        <v>0</v>
      </c>
      <c r="G44" s="6">
        <v>0</v>
      </c>
      <c r="H44" s="6">
        <v>15.8</v>
      </c>
      <c r="I44" s="6">
        <v>60</v>
      </c>
      <c r="J44" s="6">
        <v>0.3</v>
      </c>
      <c r="K44" s="6">
        <v>11.2</v>
      </c>
      <c r="L44" s="6">
        <v>170</v>
      </c>
      <c r="M44" s="6">
        <v>220</v>
      </c>
      <c r="N44" s="6">
        <v>4.2</v>
      </c>
      <c r="O44" s="6">
        <v>12.18</v>
      </c>
      <c r="P44" s="6">
        <v>0.08</v>
      </c>
    </row>
    <row r="45" spans="1:16" x14ac:dyDescent="0.25">
      <c r="A45" s="3" t="s">
        <v>148</v>
      </c>
      <c r="B45" s="34" t="s">
        <v>41</v>
      </c>
      <c r="C45" s="35"/>
      <c r="D45" s="36"/>
      <c r="E45" s="6">
        <v>50</v>
      </c>
      <c r="F45" s="6">
        <v>2.7</v>
      </c>
      <c r="G45" s="6">
        <v>0</v>
      </c>
      <c r="H45" s="6">
        <v>18.7</v>
      </c>
      <c r="I45" s="6">
        <v>94.7</v>
      </c>
      <c r="J45" s="6">
        <v>7.0000000000000007E-2</v>
      </c>
      <c r="K45" s="6">
        <v>0</v>
      </c>
      <c r="L45" s="6">
        <v>0</v>
      </c>
      <c r="M45" s="6">
        <v>9.1999999999999993</v>
      </c>
      <c r="N45" s="6">
        <v>34.799999999999997</v>
      </c>
      <c r="O45" s="6">
        <v>13.2</v>
      </c>
      <c r="P45" s="6">
        <v>0.8</v>
      </c>
    </row>
    <row r="46" spans="1:16" x14ac:dyDescent="0.25">
      <c r="A46" s="3"/>
      <c r="B46" s="34" t="s">
        <v>42</v>
      </c>
      <c r="C46" s="35"/>
      <c r="D46" s="36"/>
      <c r="E46" s="6">
        <v>200</v>
      </c>
      <c r="F46" s="6">
        <v>1</v>
      </c>
      <c r="G46" s="6">
        <v>0</v>
      </c>
      <c r="H46" s="6">
        <v>7</v>
      </c>
      <c r="I46" s="6">
        <v>34</v>
      </c>
      <c r="J46" s="6">
        <v>0.05</v>
      </c>
      <c r="K46" s="6">
        <v>34.200000000000003</v>
      </c>
      <c r="L46" s="6">
        <v>0</v>
      </c>
      <c r="M46" s="6">
        <v>31.5</v>
      </c>
      <c r="N46" s="6">
        <v>15.3</v>
      </c>
      <c r="O46" s="6">
        <v>9.9</v>
      </c>
      <c r="P46" s="6">
        <v>0.09</v>
      </c>
    </row>
    <row r="47" spans="1:16" x14ac:dyDescent="0.25">
      <c r="A47" s="3"/>
      <c r="B47" s="28" t="s">
        <v>26</v>
      </c>
      <c r="C47" s="29"/>
      <c r="D47" s="30"/>
      <c r="E47" s="7"/>
      <c r="F47" s="7">
        <f t="shared" ref="F47:P47" si="2">SUM(F42:F46)</f>
        <v>27.4</v>
      </c>
      <c r="G47" s="7">
        <f t="shared" si="2"/>
        <v>30.9</v>
      </c>
      <c r="H47" s="7">
        <f t="shared" si="2"/>
        <v>93.7</v>
      </c>
      <c r="I47" s="7">
        <f t="shared" si="2"/>
        <v>768.1</v>
      </c>
      <c r="J47" s="7">
        <f t="shared" si="2"/>
        <v>0.62800000000000011</v>
      </c>
      <c r="K47" s="7">
        <f t="shared" si="2"/>
        <v>63.72</v>
      </c>
      <c r="L47" s="7">
        <f t="shared" si="2"/>
        <v>249.95999999999998</v>
      </c>
      <c r="M47" s="7">
        <f t="shared" si="2"/>
        <v>330.68</v>
      </c>
      <c r="N47" s="7">
        <f t="shared" si="2"/>
        <v>307.39000000000004</v>
      </c>
      <c r="O47" s="7">
        <f t="shared" si="2"/>
        <v>84.100000000000009</v>
      </c>
      <c r="P47" s="7">
        <f t="shared" si="2"/>
        <v>4.21</v>
      </c>
    </row>
    <row r="48" spans="1:16" x14ac:dyDescent="0.25">
      <c r="A48" s="3"/>
      <c r="B48" s="28" t="s">
        <v>27</v>
      </c>
      <c r="C48" s="29"/>
      <c r="D48" s="30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4">
        <v>53</v>
      </c>
      <c r="B49" s="31" t="s">
        <v>43</v>
      </c>
      <c r="C49" s="32"/>
      <c r="D49" s="33"/>
      <c r="E49" s="6" t="s">
        <v>44</v>
      </c>
      <c r="F49" s="6">
        <v>15</v>
      </c>
      <c r="G49" s="6">
        <v>11.25</v>
      </c>
      <c r="H49" s="6">
        <v>15</v>
      </c>
      <c r="I49" s="6">
        <v>225</v>
      </c>
      <c r="J49" s="6">
        <v>0.15</v>
      </c>
      <c r="K49" s="6">
        <v>26.8</v>
      </c>
      <c r="L49" s="6">
        <v>9.51</v>
      </c>
      <c r="M49" s="6">
        <v>41.35</v>
      </c>
      <c r="N49" s="6">
        <v>198.48</v>
      </c>
      <c r="O49" s="6">
        <v>42.95</v>
      </c>
      <c r="P49" s="6">
        <v>3.15</v>
      </c>
    </row>
    <row r="50" spans="1:16" x14ac:dyDescent="0.25">
      <c r="A50" s="3">
        <v>445.35</v>
      </c>
      <c r="B50" s="34" t="s">
        <v>58</v>
      </c>
      <c r="C50" s="35"/>
      <c r="D50" s="36"/>
      <c r="E50" s="6" t="s">
        <v>21</v>
      </c>
      <c r="F50" s="6">
        <v>9</v>
      </c>
      <c r="G50" s="6">
        <v>11</v>
      </c>
      <c r="H50" s="6">
        <v>2</v>
      </c>
      <c r="I50" s="6">
        <v>144</v>
      </c>
      <c r="J50" s="6">
        <v>0.04</v>
      </c>
      <c r="K50" s="6">
        <v>1.62</v>
      </c>
      <c r="L50" s="6">
        <v>0</v>
      </c>
      <c r="M50" s="6">
        <v>8.7899999999999991</v>
      </c>
      <c r="N50" s="6">
        <v>101.41</v>
      </c>
      <c r="O50" s="6">
        <v>15.23</v>
      </c>
      <c r="P50" s="6">
        <v>1.46</v>
      </c>
    </row>
    <row r="51" spans="1:16" x14ac:dyDescent="0.25">
      <c r="A51" s="4">
        <v>212</v>
      </c>
      <c r="B51" s="31" t="s">
        <v>46</v>
      </c>
      <c r="C51" s="32"/>
      <c r="D51" s="33"/>
      <c r="E51" s="5">
        <v>150</v>
      </c>
      <c r="F51" s="5">
        <v>8.1</v>
      </c>
      <c r="G51" s="5">
        <v>7.2</v>
      </c>
      <c r="H51" s="5">
        <v>48.2</v>
      </c>
      <c r="I51" s="5">
        <v>295</v>
      </c>
      <c r="J51" s="5">
        <v>0.09</v>
      </c>
      <c r="K51" s="5">
        <v>0</v>
      </c>
      <c r="L51" s="5">
        <v>0</v>
      </c>
      <c r="M51" s="5">
        <v>14.03</v>
      </c>
      <c r="N51" s="5">
        <v>0</v>
      </c>
      <c r="O51" s="5">
        <v>11.09</v>
      </c>
      <c r="P51" s="5">
        <v>1.1200000000000001</v>
      </c>
    </row>
    <row r="52" spans="1:16" x14ac:dyDescent="0.25">
      <c r="A52" s="3">
        <v>283</v>
      </c>
      <c r="B52" s="34" t="s">
        <v>47</v>
      </c>
      <c r="C52" s="35"/>
      <c r="D52" s="36"/>
      <c r="E52" s="6">
        <v>200</v>
      </c>
      <c r="F52" s="6">
        <v>0</v>
      </c>
      <c r="G52" s="6">
        <v>0</v>
      </c>
      <c r="H52" s="6">
        <v>9.1</v>
      </c>
      <c r="I52" s="6">
        <v>35</v>
      </c>
      <c r="J52" s="6">
        <v>0</v>
      </c>
      <c r="K52" s="6">
        <v>0</v>
      </c>
      <c r="L52" s="6">
        <v>0</v>
      </c>
      <c r="M52" s="6">
        <v>0.26</v>
      </c>
      <c r="N52" s="6">
        <v>0</v>
      </c>
      <c r="O52" s="6">
        <v>0</v>
      </c>
      <c r="P52" s="6">
        <v>0.03</v>
      </c>
    </row>
    <row r="53" spans="1:16" x14ac:dyDescent="0.25">
      <c r="A53" s="3" t="s">
        <v>148</v>
      </c>
      <c r="B53" s="34" t="s">
        <v>33</v>
      </c>
      <c r="C53" s="35"/>
      <c r="D53" s="36"/>
      <c r="E53" s="6">
        <v>25</v>
      </c>
      <c r="F53" s="6">
        <v>2</v>
      </c>
      <c r="G53" s="6">
        <v>0</v>
      </c>
      <c r="H53" s="6">
        <v>12</v>
      </c>
      <c r="I53" s="6">
        <v>59</v>
      </c>
      <c r="J53" s="6">
        <v>0.04</v>
      </c>
      <c r="K53" s="6">
        <v>0</v>
      </c>
      <c r="L53" s="6">
        <v>0</v>
      </c>
      <c r="M53" s="6">
        <v>5.75</v>
      </c>
      <c r="N53" s="6">
        <v>21.75</v>
      </c>
      <c r="O53" s="6">
        <v>8.25</v>
      </c>
      <c r="P53" s="6">
        <v>0.5</v>
      </c>
    </row>
    <row r="54" spans="1:16" x14ac:dyDescent="0.25">
      <c r="A54" s="3" t="s">
        <v>148</v>
      </c>
      <c r="B54" s="34" t="s">
        <v>34</v>
      </c>
      <c r="C54" s="35"/>
      <c r="D54" s="36"/>
      <c r="E54" s="6">
        <v>25</v>
      </c>
      <c r="F54" s="6">
        <v>2</v>
      </c>
      <c r="G54" s="6">
        <v>0</v>
      </c>
      <c r="H54" s="6">
        <v>10</v>
      </c>
      <c r="I54" s="6">
        <v>50</v>
      </c>
      <c r="J54" s="6">
        <v>0.04</v>
      </c>
      <c r="K54" s="6">
        <v>0</v>
      </c>
      <c r="L54" s="6">
        <v>0</v>
      </c>
      <c r="M54" s="6">
        <v>7.25</v>
      </c>
      <c r="N54" s="6">
        <v>32.5</v>
      </c>
      <c r="O54" s="6">
        <v>10.5</v>
      </c>
      <c r="P54" s="6">
        <v>0.9</v>
      </c>
    </row>
    <row r="55" spans="1:16" x14ac:dyDescent="0.25">
      <c r="A55" s="3"/>
      <c r="B55" s="28" t="s">
        <v>35</v>
      </c>
      <c r="C55" s="29"/>
      <c r="D55" s="30"/>
      <c r="E55" s="7"/>
      <c r="F55" s="7">
        <f t="shared" ref="F55:P55" si="3">SUM(F49:F54)</f>
        <v>36.1</v>
      </c>
      <c r="G55" s="7">
        <f t="shared" si="3"/>
        <v>29.45</v>
      </c>
      <c r="H55" s="7">
        <f t="shared" si="3"/>
        <v>96.3</v>
      </c>
      <c r="I55" s="7">
        <f t="shared" si="3"/>
        <v>808</v>
      </c>
      <c r="J55" s="7">
        <f t="shared" si="3"/>
        <v>0.36</v>
      </c>
      <c r="K55" s="7">
        <f t="shared" si="3"/>
        <v>28.42</v>
      </c>
      <c r="L55" s="7">
        <f t="shared" si="3"/>
        <v>9.51</v>
      </c>
      <c r="M55" s="7">
        <f t="shared" si="3"/>
        <v>77.430000000000007</v>
      </c>
      <c r="N55" s="7">
        <f t="shared" si="3"/>
        <v>354.14</v>
      </c>
      <c r="O55" s="7">
        <f t="shared" si="3"/>
        <v>88.02000000000001</v>
      </c>
      <c r="P55" s="7">
        <f t="shared" si="3"/>
        <v>7.16</v>
      </c>
    </row>
    <row r="56" spans="1:16" x14ac:dyDescent="0.25">
      <c r="A56" s="3"/>
      <c r="B56" s="28" t="s">
        <v>36</v>
      </c>
      <c r="C56" s="29"/>
      <c r="D56" s="30"/>
      <c r="E56" s="2"/>
      <c r="F56" s="7">
        <v>64.13</v>
      </c>
      <c r="G56" s="7">
        <v>62.05</v>
      </c>
      <c r="H56" s="7">
        <v>193.08</v>
      </c>
      <c r="I56" s="7">
        <v>1679.5</v>
      </c>
      <c r="J56" s="7">
        <v>0.66300000000000003</v>
      </c>
      <c r="K56" s="7">
        <v>114.15</v>
      </c>
      <c r="L56" s="7">
        <v>120.31</v>
      </c>
      <c r="M56" s="7">
        <v>419.2</v>
      </c>
      <c r="N56" s="7">
        <v>871.8</v>
      </c>
      <c r="O56" s="7">
        <v>198.67</v>
      </c>
      <c r="P56" s="7">
        <v>10.63</v>
      </c>
    </row>
    <row r="57" spans="1:16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1"/>
    </row>
    <row r="58" spans="1:16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4"/>
    </row>
    <row r="59" spans="1:16" x14ac:dyDescent="0.25">
      <c r="A59" s="52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4"/>
    </row>
    <row r="60" spans="1:16" x14ac:dyDescent="0.25">
      <c r="A60" s="52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4"/>
    </row>
    <row r="61" spans="1:16" x14ac:dyDescent="0.25">
      <c r="A61" s="52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4"/>
    </row>
    <row r="62" spans="1:16" x14ac:dyDescent="0.25">
      <c r="A62" s="52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4"/>
    </row>
    <row r="63" spans="1:16" x14ac:dyDescent="0.25">
      <c r="A63" s="52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4"/>
    </row>
    <row r="64" spans="1:16" x14ac:dyDescent="0.25">
      <c r="A64" s="52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4"/>
    </row>
    <row r="65" spans="1:16" x14ac:dyDescent="0.25">
      <c r="A65" s="52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4"/>
    </row>
    <row r="66" spans="1:16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8"/>
    </row>
    <row r="67" spans="1:16" x14ac:dyDescent="0.25">
      <c r="A67" s="1" t="s">
        <v>48</v>
      </c>
      <c r="B67" s="1"/>
      <c r="C67" s="1"/>
      <c r="D67" s="1"/>
      <c r="E67" s="1" t="s">
        <v>145</v>
      </c>
      <c r="F67" s="1"/>
      <c r="G67" s="1"/>
      <c r="H67" s="1"/>
    </row>
    <row r="68" spans="1:16" x14ac:dyDescent="0.25">
      <c r="A68" s="1" t="s">
        <v>1</v>
      </c>
      <c r="B68" s="1"/>
      <c r="C68" s="1"/>
      <c r="D68" s="1"/>
      <c r="E68" s="1" t="s">
        <v>2</v>
      </c>
      <c r="F68" s="1"/>
      <c r="G68" s="1"/>
      <c r="H68" s="1"/>
    </row>
    <row r="69" spans="1:16" x14ac:dyDescent="0.25">
      <c r="A69" s="37" t="s">
        <v>140</v>
      </c>
      <c r="B69" s="42" t="s">
        <v>3</v>
      </c>
      <c r="C69" s="43"/>
      <c r="D69" s="44"/>
      <c r="E69" s="37" t="s">
        <v>138</v>
      </c>
      <c r="F69" s="2" t="s">
        <v>5</v>
      </c>
      <c r="G69" s="2"/>
      <c r="H69" s="2"/>
      <c r="I69" s="37" t="s">
        <v>139</v>
      </c>
      <c r="J69" s="25" t="s">
        <v>7</v>
      </c>
      <c r="K69" s="26"/>
      <c r="L69" s="27"/>
      <c r="M69" s="25" t="s">
        <v>8</v>
      </c>
      <c r="N69" s="26"/>
      <c r="O69" s="26"/>
      <c r="P69" s="27"/>
    </row>
    <row r="70" spans="1:16" x14ac:dyDescent="0.25">
      <c r="A70" s="38"/>
      <c r="B70" s="45"/>
      <c r="C70" s="46"/>
      <c r="D70" s="47"/>
      <c r="E70" s="38"/>
      <c r="F70" s="7" t="s">
        <v>9</v>
      </c>
      <c r="G70" s="7" t="s">
        <v>10</v>
      </c>
      <c r="H70" s="7" t="s">
        <v>11</v>
      </c>
      <c r="I70" s="48"/>
      <c r="J70" s="7" t="s">
        <v>12</v>
      </c>
      <c r="K70" s="7" t="s">
        <v>13</v>
      </c>
      <c r="L70" s="7" t="s">
        <v>14</v>
      </c>
      <c r="M70" s="7" t="s">
        <v>15</v>
      </c>
      <c r="N70" s="7" t="s">
        <v>16</v>
      </c>
      <c r="O70" s="7" t="s">
        <v>17</v>
      </c>
      <c r="P70" s="7" t="s">
        <v>18</v>
      </c>
    </row>
    <row r="71" spans="1:16" x14ac:dyDescent="0.25">
      <c r="A71" s="2"/>
      <c r="B71" s="28"/>
      <c r="C71" s="29"/>
      <c r="D71" s="30"/>
      <c r="E71" s="2"/>
      <c r="F71" s="2"/>
      <c r="G71" s="2"/>
      <c r="H71" s="2"/>
      <c r="I71" s="38"/>
      <c r="J71" s="2"/>
      <c r="K71" s="2"/>
      <c r="L71" s="2"/>
      <c r="M71" s="2"/>
      <c r="N71" s="2"/>
      <c r="O71" s="2"/>
      <c r="P71" s="2"/>
    </row>
    <row r="72" spans="1:16" x14ac:dyDescent="0.25">
      <c r="A72" s="3"/>
      <c r="B72" s="28" t="s">
        <v>19</v>
      </c>
      <c r="C72" s="29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>
        <v>2</v>
      </c>
      <c r="B73" s="34" t="s">
        <v>58</v>
      </c>
      <c r="C73" s="35"/>
      <c r="D73" s="36"/>
      <c r="E73" s="6" t="s">
        <v>21</v>
      </c>
      <c r="F73" s="6">
        <v>9</v>
      </c>
      <c r="G73" s="6">
        <v>4</v>
      </c>
      <c r="H73" s="6">
        <v>9</v>
      </c>
      <c r="I73" s="6">
        <v>108</v>
      </c>
      <c r="J73" s="6">
        <v>0.05</v>
      </c>
      <c r="K73" s="6">
        <v>0.3</v>
      </c>
      <c r="L73" s="6">
        <v>0</v>
      </c>
      <c r="M73" s="6">
        <v>26.6</v>
      </c>
      <c r="N73" s="6">
        <v>121.66</v>
      </c>
      <c r="O73" s="6">
        <v>17.48</v>
      </c>
      <c r="P73" s="6">
        <v>0.46</v>
      </c>
    </row>
    <row r="74" spans="1:16" x14ac:dyDescent="0.25">
      <c r="A74" s="4">
        <v>212</v>
      </c>
      <c r="B74" s="31" t="s">
        <v>46</v>
      </c>
      <c r="C74" s="32"/>
      <c r="D74" s="33"/>
      <c r="E74" s="5" t="s">
        <v>49</v>
      </c>
      <c r="F74" s="5">
        <v>3</v>
      </c>
      <c r="G74" s="5">
        <v>6</v>
      </c>
      <c r="H74" s="5">
        <v>22</v>
      </c>
      <c r="I74" s="5">
        <v>153</v>
      </c>
      <c r="J74" s="5">
        <v>0.17</v>
      </c>
      <c r="K74" s="5">
        <v>26.11</v>
      </c>
      <c r="L74" s="5">
        <v>28.8</v>
      </c>
      <c r="M74" s="5">
        <v>43.14</v>
      </c>
      <c r="N74" s="5">
        <v>98.22</v>
      </c>
      <c r="O74" s="5">
        <v>33.03</v>
      </c>
      <c r="P74" s="5">
        <v>1.2</v>
      </c>
    </row>
    <row r="75" spans="1:16" x14ac:dyDescent="0.25">
      <c r="A75" s="3">
        <v>283</v>
      </c>
      <c r="B75" s="34" t="s">
        <v>47</v>
      </c>
      <c r="C75" s="35"/>
      <c r="D75" s="36"/>
      <c r="E75" s="6">
        <v>200</v>
      </c>
      <c r="F75" s="6">
        <v>0</v>
      </c>
      <c r="G75" s="6">
        <v>0</v>
      </c>
      <c r="H75" s="6">
        <v>9.1</v>
      </c>
      <c r="I75" s="6">
        <v>35</v>
      </c>
      <c r="J75" s="6">
        <v>0</v>
      </c>
      <c r="K75" s="6">
        <v>0</v>
      </c>
      <c r="L75" s="6">
        <v>0</v>
      </c>
      <c r="M75" s="6">
        <v>0.26</v>
      </c>
      <c r="N75" s="6">
        <v>0</v>
      </c>
      <c r="O75" s="6">
        <v>0</v>
      </c>
      <c r="P75" s="6">
        <v>0.03</v>
      </c>
    </row>
    <row r="76" spans="1:16" x14ac:dyDescent="0.25">
      <c r="A76" s="4" t="s">
        <v>149</v>
      </c>
      <c r="B76" s="31" t="s">
        <v>24</v>
      </c>
      <c r="C76" s="32"/>
      <c r="D76" s="33"/>
      <c r="E76" s="5">
        <v>50</v>
      </c>
      <c r="F76" s="5">
        <v>2.9</v>
      </c>
      <c r="G76" s="5">
        <v>0</v>
      </c>
      <c r="H76" s="5">
        <v>18.899999999999999</v>
      </c>
      <c r="I76" s="5">
        <v>95.6</v>
      </c>
      <c r="J76" s="5">
        <v>0.09</v>
      </c>
      <c r="K76" s="5">
        <v>0</v>
      </c>
      <c r="L76" s="5">
        <v>0</v>
      </c>
      <c r="M76" s="5">
        <v>10.199999999999999</v>
      </c>
      <c r="N76" s="5">
        <v>35.799999999999997</v>
      </c>
      <c r="O76" s="5">
        <v>14.2</v>
      </c>
      <c r="P76" s="5">
        <v>1</v>
      </c>
    </row>
    <row r="77" spans="1:16" x14ac:dyDescent="0.25">
      <c r="A77" s="3"/>
      <c r="B77" s="34" t="s">
        <v>42</v>
      </c>
      <c r="C77" s="35"/>
      <c r="D77" s="36"/>
      <c r="E77" s="6">
        <v>200</v>
      </c>
      <c r="F77" s="6">
        <v>1</v>
      </c>
      <c r="G77" s="6">
        <v>0</v>
      </c>
      <c r="H77" s="6">
        <v>7</v>
      </c>
      <c r="I77" s="6">
        <v>34</v>
      </c>
      <c r="J77" s="6">
        <v>0.05</v>
      </c>
      <c r="K77" s="6">
        <v>34.200000000000003</v>
      </c>
      <c r="L77" s="6">
        <v>0</v>
      </c>
      <c r="M77" s="6">
        <v>31.5</v>
      </c>
      <c r="N77" s="6">
        <v>15.3</v>
      </c>
      <c r="O77" s="6">
        <v>9.9</v>
      </c>
      <c r="P77" s="6">
        <v>0.09</v>
      </c>
    </row>
    <row r="78" spans="1:16" x14ac:dyDescent="0.25">
      <c r="A78" s="3"/>
      <c r="B78" s="28" t="s">
        <v>26</v>
      </c>
      <c r="C78" s="29"/>
      <c r="D78" s="30"/>
      <c r="E78" s="7"/>
      <c r="F78" s="7">
        <f t="shared" ref="F78:P78" si="4">SUM(F73:F77)</f>
        <v>15.9</v>
      </c>
      <c r="G78" s="7">
        <f t="shared" si="4"/>
        <v>10</v>
      </c>
      <c r="H78" s="7">
        <f t="shared" si="4"/>
        <v>66</v>
      </c>
      <c r="I78" s="7">
        <f t="shared" si="4"/>
        <v>425.6</v>
      </c>
      <c r="J78" s="7">
        <f t="shared" si="4"/>
        <v>0.36000000000000004</v>
      </c>
      <c r="K78" s="7">
        <f t="shared" si="4"/>
        <v>60.61</v>
      </c>
      <c r="L78" s="7">
        <f t="shared" si="4"/>
        <v>28.8</v>
      </c>
      <c r="M78" s="7">
        <f t="shared" si="4"/>
        <v>111.70000000000002</v>
      </c>
      <c r="N78" s="7">
        <f t="shared" si="4"/>
        <v>270.98</v>
      </c>
      <c r="O78" s="7">
        <f t="shared" si="4"/>
        <v>74.610000000000014</v>
      </c>
      <c r="P78" s="7">
        <f t="shared" si="4"/>
        <v>2.78</v>
      </c>
    </row>
    <row r="79" spans="1:16" x14ac:dyDescent="0.25">
      <c r="A79" s="3"/>
      <c r="B79" s="28" t="s">
        <v>27</v>
      </c>
      <c r="C79" s="29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>
        <v>21</v>
      </c>
      <c r="B80" s="34" t="s">
        <v>50</v>
      </c>
      <c r="C80" s="35"/>
      <c r="D80" s="36"/>
      <c r="E80" s="6">
        <v>80</v>
      </c>
      <c r="F80" s="6">
        <v>1</v>
      </c>
      <c r="G80" s="6">
        <v>6</v>
      </c>
      <c r="H80" s="6">
        <v>6</v>
      </c>
      <c r="I80" s="6">
        <v>84</v>
      </c>
      <c r="J80" s="6">
        <v>0.02</v>
      </c>
      <c r="K80" s="6">
        <v>12.78</v>
      </c>
      <c r="L80" s="6"/>
      <c r="M80" s="6">
        <v>17.739999999999998</v>
      </c>
      <c r="N80" s="6">
        <v>17.760000000000002</v>
      </c>
      <c r="O80" s="6">
        <v>10.85</v>
      </c>
      <c r="P80" s="6">
        <v>0.53</v>
      </c>
    </row>
    <row r="81" spans="1:16" x14ac:dyDescent="0.25">
      <c r="A81" s="4">
        <v>66.63</v>
      </c>
      <c r="B81" s="31" t="s">
        <v>51</v>
      </c>
      <c r="C81" s="32"/>
      <c r="D81" s="33"/>
      <c r="E81" s="5">
        <v>200</v>
      </c>
      <c r="F81" s="5">
        <v>13</v>
      </c>
      <c r="G81" s="5">
        <v>9</v>
      </c>
      <c r="H81" s="5">
        <v>9</v>
      </c>
      <c r="I81" s="5">
        <v>171</v>
      </c>
      <c r="J81" s="5">
        <v>0.1</v>
      </c>
      <c r="K81" s="5">
        <v>17.47</v>
      </c>
      <c r="L81" s="5">
        <v>7.62</v>
      </c>
      <c r="M81" s="5">
        <v>30.07</v>
      </c>
      <c r="N81" s="5">
        <v>155.44999999999999</v>
      </c>
      <c r="O81" s="5">
        <v>30.18</v>
      </c>
      <c r="P81" s="5">
        <v>2.4300000000000002</v>
      </c>
    </row>
    <row r="82" spans="1:16" x14ac:dyDescent="0.25">
      <c r="A82" s="4">
        <v>469.02</v>
      </c>
      <c r="B82" s="31" t="s">
        <v>38</v>
      </c>
      <c r="C82" s="32"/>
      <c r="D82" s="33"/>
      <c r="E82" s="8" t="s">
        <v>39</v>
      </c>
      <c r="F82" s="8">
        <v>16.5</v>
      </c>
      <c r="G82" s="8">
        <v>24.9</v>
      </c>
      <c r="H82" s="8">
        <v>9</v>
      </c>
      <c r="I82" s="8">
        <v>325</v>
      </c>
      <c r="J82" s="8">
        <v>0.1</v>
      </c>
      <c r="K82" s="8">
        <v>18.32</v>
      </c>
      <c r="L82" s="8">
        <v>51.16</v>
      </c>
      <c r="M82" s="8">
        <v>56.6</v>
      </c>
      <c r="N82" s="8">
        <v>197.58</v>
      </c>
      <c r="O82" s="8">
        <v>39</v>
      </c>
      <c r="P82" s="8">
        <v>2.25</v>
      </c>
    </row>
    <row r="83" spans="1:16" x14ac:dyDescent="0.25">
      <c r="A83" s="3">
        <v>466</v>
      </c>
      <c r="B83" s="31" t="s">
        <v>40</v>
      </c>
      <c r="C83" s="32"/>
      <c r="D83" s="33"/>
      <c r="E83" s="6">
        <v>150</v>
      </c>
      <c r="F83" s="6">
        <v>7.2</v>
      </c>
      <c r="G83" s="6">
        <v>6</v>
      </c>
      <c r="H83" s="6">
        <v>43.2</v>
      </c>
      <c r="I83" s="6">
        <v>254.4</v>
      </c>
      <c r="J83" s="6">
        <v>0.108</v>
      </c>
      <c r="K83" s="6">
        <v>0</v>
      </c>
      <c r="L83" s="6">
        <v>28.8</v>
      </c>
      <c r="M83" s="6">
        <v>13.38</v>
      </c>
      <c r="N83" s="6">
        <v>55.51</v>
      </c>
      <c r="O83" s="6">
        <v>9.82</v>
      </c>
      <c r="P83" s="6">
        <v>0.99</v>
      </c>
    </row>
    <row r="84" spans="1:16" x14ac:dyDescent="0.25">
      <c r="A84" s="3">
        <v>294</v>
      </c>
      <c r="B84" s="34" t="s">
        <v>52</v>
      </c>
      <c r="C84" s="35"/>
      <c r="D84" s="36"/>
      <c r="E84" s="6">
        <v>200</v>
      </c>
      <c r="F84" s="6">
        <v>0</v>
      </c>
      <c r="G84" s="6">
        <v>0</v>
      </c>
      <c r="H84" s="6">
        <v>16</v>
      </c>
      <c r="I84" s="6">
        <v>69</v>
      </c>
      <c r="J84" s="6">
        <v>0.01</v>
      </c>
      <c r="K84" s="6">
        <v>5</v>
      </c>
      <c r="L84" s="6">
        <v>0</v>
      </c>
      <c r="M84" s="6">
        <v>9.08</v>
      </c>
      <c r="N84" s="6">
        <v>12.43</v>
      </c>
      <c r="O84" s="6">
        <v>4.59</v>
      </c>
      <c r="P84" s="6">
        <v>0.74</v>
      </c>
    </row>
    <row r="85" spans="1:16" x14ac:dyDescent="0.25">
      <c r="A85" s="3" t="s">
        <v>149</v>
      </c>
      <c r="B85" s="34" t="s">
        <v>33</v>
      </c>
      <c r="C85" s="35"/>
      <c r="D85" s="36"/>
      <c r="E85" s="6">
        <v>25</v>
      </c>
      <c r="F85" s="6">
        <v>2</v>
      </c>
      <c r="G85" s="6">
        <v>0</v>
      </c>
      <c r="H85" s="6">
        <v>12</v>
      </c>
      <c r="I85" s="6">
        <v>59</v>
      </c>
      <c r="J85" s="6">
        <v>0.04</v>
      </c>
      <c r="K85" s="6">
        <v>0</v>
      </c>
      <c r="L85" s="6">
        <v>0</v>
      </c>
      <c r="M85" s="6">
        <v>5.75</v>
      </c>
      <c r="N85" s="6">
        <v>21.75</v>
      </c>
      <c r="O85" s="6">
        <v>8.25</v>
      </c>
      <c r="P85" s="6">
        <v>0.5</v>
      </c>
    </row>
    <row r="86" spans="1:16" x14ac:dyDescent="0.25">
      <c r="A86" s="3" t="s">
        <v>149</v>
      </c>
      <c r="B86" s="34" t="s">
        <v>34</v>
      </c>
      <c r="C86" s="35"/>
      <c r="D86" s="36"/>
      <c r="E86" s="6">
        <v>25</v>
      </c>
      <c r="F86" s="6">
        <v>2</v>
      </c>
      <c r="G86" s="6">
        <v>0</v>
      </c>
      <c r="H86" s="6">
        <v>10</v>
      </c>
      <c r="I86" s="6">
        <v>50</v>
      </c>
      <c r="J86" s="6">
        <v>0.04</v>
      </c>
      <c r="K86" s="6">
        <v>0</v>
      </c>
      <c r="L86" s="6">
        <v>0</v>
      </c>
      <c r="M86" s="6">
        <v>7.25</v>
      </c>
      <c r="N86" s="6">
        <v>32.5</v>
      </c>
      <c r="O86" s="6">
        <v>10.5</v>
      </c>
      <c r="P86" s="6">
        <v>0.9</v>
      </c>
    </row>
    <row r="87" spans="1:16" x14ac:dyDescent="0.25">
      <c r="A87" s="3"/>
      <c r="B87" s="28" t="s">
        <v>35</v>
      </c>
      <c r="C87" s="29"/>
      <c r="D87" s="30"/>
      <c r="E87" s="7"/>
      <c r="F87" s="7">
        <f t="shared" ref="F87:P87" si="5">SUM(F80:F86)</f>
        <v>41.7</v>
      </c>
      <c r="G87" s="7">
        <f t="shared" si="5"/>
        <v>45.9</v>
      </c>
      <c r="H87" s="7">
        <f t="shared" si="5"/>
        <v>105.2</v>
      </c>
      <c r="I87" s="7">
        <f t="shared" si="5"/>
        <v>1012.4</v>
      </c>
      <c r="J87" s="7">
        <f t="shared" si="5"/>
        <v>0.41799999999999998</v>
      </c>
      <c r="K87" s="7">
        <f t="shared" si="5"/>
        <v>53.57</v>
      </c>
      <c r="L87" s="7">
        <f t="shared" si="5"/>
        <v>87.58</v>
      </c>
      <c r="M87" s="7">
        <f t="shared" si="5"/>
        <v>139.87</v>
      </c>
      <c r="N87" s="7">
        <f t="shared" si="5"/>
        <v>492.97999999999996</v>
      </c>
      <c r="O87" s="7">
        <f t="shared" si="5"/>
        <v>113.19</v>
      </c>
      <c r="P87" s="7">
        <f t="shared" si="5"/>
        <v>8.34</v>
      </c>
    </row>
    <row r="88" spans="1:16" x14ac:dyDescent="0.25">
      <c r="A88" s="3"/>
      <c r="B88" s="28" t="s">
        <v>36</v>
      </c>
      <c r="C88" s="29"/>
      <c r="D88" s="30"/>
      <c r="E88" s="7"/>
      <c r="F88" s="7">
        <v>53.9</v>
      </c>
      <c r="G88" s="7">
        <v>45</v>
      </c>
      <c r="H88" s="7">
        <v>146.9</v>
      </c>
      <c r="I88" s="7">
        <v>1248.5999999999999</v>
      </c>
      <c r="J88" s="7">
        <v>0.81</v>
      </c>
      <c r="K88" s="7">
        <v>119.76</v>
      </c>
      <c r="L88" s="7">
        <v>103.54</v>
      </c>
      <c r="M88" s="7">
        <v>351.07</v>
      </c>
      <c r="N88" s="7">
        <v>823.87</v>
      </c>
      <c r="O88" s="7">
        <v>220.89</v>
      </c>
      <c r="P88" s="7">
        <v>11.03</v>
      </c>
    </row>
    <row r="89" spans="1:16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6" x14ac:dyDescent="0.25">
      <c r="A90" s="53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3"/>
    </row>
    <row r="91" spans="1:16" x14ac:dyDescent="0.25">
      <c r="A91" s="53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3"/>
    </row>
    <row r="92" spans="1:16" x14ac:dyDescent="0.25">
      <c r="A92" s="53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3"/>
    </row>
    <row r="93" spans="1:16" x14ac:dyDescent="0.25">
      <c r="A93" s="53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3"/>
    </row>
    <row r="94" spans="1:16" x14ac:dyDescent="0.25">
      <c r="A94" s="53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3"/>
    </row>
    <row r="95" spans="1:16" x14ac:dyDescent="0.25">
      <c r="A95" s="53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3"/>
    </row>
    <row r="96" spans="1:16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</row>
    <row r="97" spans="1:16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  <row r="98" spans="1:16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  <row r="99" spans="1:16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  <row r="100" spans="1:16" x14ac:dyDescent="0.25">
      <c r="A100" s="1" t="s">
        <v>53</v>
      </c>
      <c r="B100" s="1"/>
      <c r="C100" s="1"/>
      <c r="D100" s="1"/>
      <c r="E100" s="1" t="s">
        <v>145</v>
      </c>
      <c r="F100" s="1"/>
      <c r="G100" s="1"/>
      <c r="H100" s="1"/>
    </row>
    <row r="101" spans="1:16" x14ac:dyDescent="0.25">
      <c r="A101" s="1" t="s">
        <v>1</v>
      </c>
      <c r="B101" s="1"/>
      <c r="C101" s="1"/>
      <c r="D101" s="1"/>
      <c r="E101" s="1" t="s">
        <v>2</v>
      </c>
      <c r="F101" s="1"/>
      <c r="G101" s="1"/>
      <c r="H101" s="1"/>
    </row>
    <row r="102" spans="1:16" x14ac:dyDescent="0.25">
      <c r="A102" s="37" t="s">
        <v>140</v>
      </c>
      <c r="B102" s="59" t="s">
        <v>3</v>
      </c>
      <c r="C102" s="60"/>
      <c r="D102" s="61"/>
      <c r="E102" s="37" t="s">
        <v>138</v>
      </c>
      <c r="F102" s="2" t="s">
        <v>5</v>
      </c>
      <c r="G102" s="2"/>
      <c r="H102" s="2"/>
      <c r="I102" s="37" t="s">
        <v>139</v>
      </c>
      <c r="J102" s="25" t="s">
        <v>7</v>
      </c>
      <c r="K102" s="26"/>
      <c r="L102" s="27"/>
      <c r="M102" s="25" t="s">
        <v>8</v>
      </c>
      <c r="N102" s="26"/>
      <c r="O102" s="26"/>
      <c r="P102" s="27"/>
    </row>
    <row r="103" spans="1:16" x14ac:dyDescent="0.25">
      <c r="A103" s="38"/>
      <c r="B103" s="62"/>
      <c r="C103" s="63"/>
      <c r="D103" s="64"/>
      <c r="E103" s="38"/>
      <c r="F103" s="7" t="s">
        <v>9</v>
      </c>
      <c r="G103" s="7" t="s">
        <v>10</v>
      </c>
      <c r="H103" s="7" t="s">
        <v>11</v>
      </c>
      <c r="I103" s="48"/>
      <c r="J103" s="7" t="s">
        <v>12</v>
      </c>
      <c r="K103" s="7" t="s">
        <v>13</v>
      </c>
      <c r="L103" s="7" t="s">
        <v>14</v>
      </c>
      <c r="M103" s="7" t="s">
        <v>15</v>
      </c>
      <c r="N103" s="7" t="s">
        <v>16</v>
      </c>
      <c r="O103" s="7" t="s">
        <v>17</v>
      </c>
      <c r="P103" s="7" t="s">
        <v>18</v>
      </c>
    </row>
    <row r="104" spans="1:16" x14ac:dyDescent="0.25">
      <c r="A104" s="2"/>
      <c r="B104" s="28"/>
      <c r="C104" s="29"/>
      <c r="D104" s="30"/>
      <c r="E104" s="2"/>
      <c r="F104" s="2"/>
      <c r="G104" s="2"/>
      <c r="H104" s="2"/>
      <c r="I104" s="38"/>
      <c r="J104" s="2"/>
      <c r="K104" s="2"/>
      <c r="L104" s="2"/>
      <c r="M104" s="2"/>
      <c r="N104" s="2"/>
      <c r="O104" s="2"/>
      <c r="P104" s="2"/>
    </row>
    <row r="105" spans="1:16" x14ac:dyDescent="0.25">
      <c r="A105" s="3"/>
      <c r="B105" s="28" t="s">
        <v>19</v>
      </c>
      <c r="C105" s="29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>
        <v>85</v>
      </c>
      <c r="B106" s="34" t="s">
        <v>54</v>
      </c>
      <c r="C106" s="35"/>
      <c r="D106" s="36"/>
      <c r="E106" s="6">
        <v>10</v>
      </c>
      <c r="F106" s="6">
        <v>4.5</v>
      </c>
      <c r="G106" s="6">
        <v>4.5</v>
      </c>
      <c r="H106" s="6">
        <v>0</v>
      </c>
      <c r="I106" s="6">
        <v>54</v>
      </c>
      <c r="J106" s="6">
        <v>0</v>
      </c>
      <c r="K106" s="6">
        <v>0.105</v>
      </c>
      <c r="L106" s="6">
        <v>31.5</v>
      </c>
      <c r="M106" s="6">
        <v>150</v>
      </c>
      <c r="N106" s="6">
        <v>90</v>
      </c>
      <c r="O106" s="6">
        <v>8.25</v>
      </c>
      <c r="P106" s="6">
        <v>0.105</v>
      </c>
    </row>
    <row r="107" spans="1:16" x14ac:dyDescent="0.25">
      <c r="A107" s="3">
        <v>506.25</v>
      </c>
      <c r="B107" s="34" t="s">
        <v>55</v>
      </c>
      <c r="C107" s="35"/>
      <c r="D107" s="36"/>
      <c r="E107" s="6" t="s">
        <v>21</v>
      </c>
      <c r="F107" s="6">
        <v>9</v>
      </c>
      <c r="G107" s="6">
        <v>4</v>
      </c>
      <c r="H107" s="6">
        <v>9</v>
      </c>
      <c r="I107" s="6">
        <v>108</v>
      </c>
      <c r="J107" s="6">
        <v>0.05</v>
      </c>
      <c r="K107" s="6">
        <v>0.3</v>
      </c>
      <c r="L107" s="6">
        <v>0</v>
      </c>
      <c r="M107" s="6">
        <v>26.6</v>
      </c>
      <c r="N107" s="6">
        <v>121.66</v>
      </c>
      <c r="O107" s="6">
        <v>17.48</v>
      </c>
      <c r="P107" s="6">
        <v>0.46</v>
      </c>
    </row>
    <row r="108" spans="1:16" x14ac:dyDescent="0.25">
      <c r="A108" s="3">
        <v>138</v>
      </c>
      <c r="B108" s="34" t="s">
        <v>56</v>
      </c>
      <c r="C108" s="35"/>
      <c r="D108" s="36"/>
      <c r="E108" s="6">
        <v>150</v>
      </c>
      <c r="F108" s="6">
        <v>3</v>
      </c>
      <c r="G108" s="6">
        <v>4.9000000000000004</v>
      </c>
      <c r="H108" s="6">
        <v>20</v>
      </c>
      <c r="I108" s="6">
        <v>138.30000000000001</v>
      </c>
      <c r="J108" s="6">
        <v>0.12</v>
      </c>
      <c r="K108" s="6">
        <v>10.38</v>
      </c>
      <c r="L108" s="6">
        <v>28.8</v>
      </c>
      <c r="M108" s="6">
        <v>35.6</v>
      </c>
      <c r="N108" s="6">
        <v>98.22</v>
      </c>
      <c r="O108" s="6">
        <v>33.03</v>
      </c>
      <c r="P108" s="6">
        <v>1.2</v>
      </c>
    </row>
    <row r="109" spans="1:16" x14ac:dyDescent="0.25">
      <c r="A109" s="3">
        <v>283</v>
      </c>
      <c r="B109" s="34" t="s">
        <v>47</v>
      </c>
      <c r="C109" s="35"/>
      <c r="D109" s="36"/>
      <c r="E109" s="6">
        <v>200</v>
      </c>
      <c r="F109" s="6">
        <v>0</v>
      </c>
      <c r="G109" s="6">
        <v>0</v>
      </c>
      <c r="H109" s="6">
        <v>9.1</v>
      </c>
      <c r="I109" s="6">
        <v>35</v>
      </c>
      <c r="J109" s="6">
        <v>0</v>
      </c>
      <c r="K109" s="6">
        <v>0</v>
      </c>
      <c r="L109" s="6">
        <v>0</v>
      </c>
      <c r="M109" s="6">
        <v>0.26</v>
      </c>
      <c r="N109" s="6">
        <v>0</v>
      </c>
      <c r="O109" s="6">
        <v>0</v>
      </c>
      <c r="P109" s="6">
        <v>0.03</v>
      </c>
    </row>
    <row r="110" spans="1:16" x14ac:dyDescent="0.25">
      <c r="A110" s="3" t="s">
        <v>149</v>
      </c>
      <c r="B110" s="34" t="s">
        <v>41</v>
      </c>
      <c r="C110" s="35"/>
      <c r="D110" s="36"/>
      <c r="E110" s="6">
        <v>50</v>
      </c>
      <c r="F110" s="6">
        <v>2.7</v>
      </c>
      <c r="G110" s="6">
        <v>0</v>
      </c>
      <c r="H110" s="6">
        <v>18.7</v>
      </c>
      <c r="I110" s="6">
        <v>94.7</v>
      </c>
      <c r="J110" s="6">
        <v>7.0000000000000007E-2</v>
      </c>
      <c r="K110" s="6">
        <v>0</v>
      </c>
      <c r="L110" s="6">
        <v>0</v>
      </c>
      <c r="M110" s="6">
        <v>9.1999999999999993</v>
      </c>
      <c r="N110" s="6">
        <v>34.799999999999997</v>
      </c>
      <c r="O110" s="6">
        <v>13.2</v>
      </c>
      <c r="P110" s="6">
        <v>0.8</v>
      </c>
    </row>
    <row r="111" spans="1:16" x14ac:dyDescent="0.25">
      <c r="A111" s="3"/>
      <c r="B111" s="34" t="s">
        <v>42</v>
      </c>
      <c r="C111" s="35"/>
      <c r="D111" s="36"/>
      <c r="E111" s="6">
        <v>200</v>
      </c>
      <c r="F111" s="6">
        <v>1</v>
      </c>
      <c r="G111" s="6">
        <v>0</v>
      </c>
      <c r="H111" s="6">
        <v>7</v>
      </c>
      <c r="I111" s="6">
        <v>34</v>
      </c>
      <c r="J111" s="6">
        <v>0.05</v>
      </c>
      <c r="K111" s="6">
        <v>34.200000000000003</v>
      </c>
      <c r="L111" s="6">
        <v>0</v>
      </c>
      <c r="M111" s="6">
        <v>31.5</v>
      </c>
      <c r="N111" s="6">
        <v>15.3</v>
      </c>
      <c r="O111" s="6">
        <v>9.9</v>
      </c>
      <c r="P111" s="6">
        <v>0.09</v>
      </c>
    </row>
    <row r="112" spans="1:16" x14ac:dyDescent="0.25">
      <c r="A112" s="3"/>
      <c r="B112" s="28" t="s">
        <v>26</v>
      </c>
      <c r="C112" s="29"/>
      <c r="D112" s="30"/>
      <c r="E112" s="7"/>
      <c r="F112" s="7">
        <f t="shared" ref="F112:P112" si="6">SUM(F106:F111)</f>
        <v>20.2</v>
      </c>
      <c r="G112" s="7">
        <f t="shared" si="6"/>
        <v>13.4</v>
      </c>
      <c r="H112" s="7">
        <f t="shared" si="6"/>
        <v>63.8</v>
      </c>
      <c r="I112" s="7">
        <f t="shared" si="6"/>
        <v>464</v>
      </c>
      <c r="J112" s="7">
        <f t="shared" si="6"/>
        <v>0.28999999999999998</v>
      </c>
      <c r="K112" s="7">
        <f t="shared" si="6"/>
        <v>44.984999999999999</v>
      </c>
      <c r="L112" s="7">
        <f t="shared" si="6"/>
        <v>60.3</v>
      </c>
      <c r="M112" s="7">
        <f t="shared" si="6"/>
        <v>253.15999999999997</v>
      </c>
      <c r="N112" s="7">
        <f t="shared" si="6"/>
        <v>359.98</v>
      </c>
      <c r="O112" s="7">
        <f t="shared" si="6"/>
        <v>81.860000000000014</v>
      </c>
      <c r="P112" s="7">
        <f t="shared" si="6"/>
        <v>2.6850000000000001</v>
      </c>
    </row>
    <row r="113" spans="1:16" x14ac:dyDescent="0.25">
      <c r="A113" s="3"/>
      <c r="B113" s="28" t="s">
        <v>27</v>
      </c>
      <c r="C113" s="29"/>
      <c r="D113" s="3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33" customHeight="1" x14ac:dyDescent="0.25">
      <c r="A114" s="4">
        <v>4.2</v>
      </c>
      <c r="B114" s="31" t="s">
        <v>57</v>
      </c>
      <c r="C114" s="32"/>
      <c r="D114" s="33"/>
      <c r="E114" s="6" t="s">
        <v>44</v>
      </c>
      <c r="F114" s="6">
        <v>14</v>
      </c>
      <c r="G114" s="6">
        <v>9</v>
      </c>
      <c r="H114" s="6">
        <v>14</v>
      </c>
      <c r="I114" s="6">
        <v>196</v>
      </c>
      <c r="J114" s="6">
        <v>0.1</v>
      </c>
      <c r="K114" s="6">
        <v>24.92</v>
      </c>
      <c r="L114" s="6">
        <v>7.63</v>
      </c>
      <c r="M114" s="6">
        <v>46.02</v>
      </c>
      <c r="N114" s="6">
        <v>173.75</v>
      </c>
      <c r="O114" s="6">
        <v>39.96</v>
      </c>
      <c r="P114" s="6">
        <v>3.1</v>
      </c>
    </row>
    <row r="115" spans="1:16" x14ac:dyDescent="0.25">
      <c r="A115" s="4">
        <v>2</v>
      </c>
      <c r="B115" s="31" t="s">
        <v>58</v>
      </c>
      <c r="C115" s="32"/>
      <c r="D115" s="33"/>
      <c r="E115" s="6" t="s">
        <v>21</v>
      </c>
      <c r="F115" s="6">
        <v>16.2</v>
      </c>
      <c r="G115" s="6">
        <v>14.5</v>
      </c>
      <c r="H115" s="6">
        <v>13.9</v>
      </c>
      <c r="I115" s="6">
        <v>252</v>
      </c>
      <c r="J115" s="6">
        <v>7.0000000000000007E-2</v>
      </c>
      <c r="K115" s="6">
        <v>0.28999999999999998</v>
      </c>
      <c r="L115" s="6">
        <v>0</v>
      </c>
      <c r="M115" s="6">
        <v>34.65</v>
      </c>
      <c r="N115" s="6">
        <v>0</v>
      </c>
      <c r="O115" s="6">
        <v>28.56</v>
      </c>
      <c r="P115" s="6">
        <v>1.48</v>
      </c>
    </row>
    <row r="116" spans="1:16" x14ac:dyDescent="0.25">
      <c r="A116" s="3">
        <v>302</v>
      </c>
      <c r="B116" s="34" t="s">
        <v>59</v>
      </c>
      <c r="C116" s="35"/>
      <c r="D116" s="36"/>
      <c r="E116" s="6" t="s">
        <v>49</v>
      </c>
      <c r="F116" s="6">
        <v>11</v>
      </c>
      <c r="G116" s="6">
        <v>14</v>
      </c>
      <c r="H116" s="6">
        <v>17</v>
      </c>
      <c r="I116" s="6">
        <v>236</v>
      </c>
      <c r="J116" s="6">
        <v>0.15</v>
      </c>
      <c r="K116" s="6">
        <v>21.2</v>
      </c>
      <c r="L116" s="6">
        <v>0</v>
      </c>
      <c r="M116" s="6">
        <v>17.3</v>
      </c>
      <c r="N116" s="6">
        <v>152.04</v>
      </c>
      <c r="O116" s="6">
        <v>35</v>
      </c>
      <c r="P116" s="6">
        <v>2.27</v>
      </c>
    </row>
    <row r="117" spans="1:16" x14ac:dyDescent="0.25">
      <c r="A117" s="3">
        <v>294</v>
      </c>
      <c r="B117" s="34" t="s">
        <v>52</v>
      </c>
      <c r="C117" s="35"/>
      <c r="D117" s="36"/>
      <c r="E117" s="6">
        <v>200</v>
      </c>
      <c r="F117" s="6">
        <v>0</v>
      </c>
      <c r="G117" s="6">
        <v>0</v>
      </c>
      <c r="H117" s="6">
        <v>16</v>
      </c>
      <c r="I117" s="6">
        <v>69</v>
      </c>
      <c r="J117" s="6">
        <v>0.01</v>
      </c>
      <c r="K117" s="6">
        <v>5</v>
      </c>
      <c r="L117" s="6">
        <v>0</v>
      </c>
      <c r="M117" s="6">
        <v>9.08</v>
      </c>
      <c r="N117" s="6">
        <v>12.43</v>
      </c>
      <c r="O117" s="6">
        <v>4.59</v>
      </c>
      <c r="P117" s="6">
        <v>0.74</v>
      </c>
    </row>
    <row r="118" spans="1:16" x14ac:dyDescent="0.25">
      <c r="A118" s="3" t="s">
        <v>149</v>
      </c>
      <c r="B118" s="34" t="s">
        <v>33</v>
      </c>
      <c r="C118" s="35"/>
      <c r="D118" s="36"/>
      <c r="E118" s="6">
        <v>25</v>
      </c>
      <c r="F118" s="6">
        <v>2.5</v>
      </c>
      <c r="G118" s="6">
        <v>0</v>
      </c>
      <c r="H118" s="6">
        <v>13</v>
      </c>
      <c r="I118" s="6">
        <v>59</v>
      </c>
      <c r="J118" s="6">
        <v>0.04</v>
      </c>
      <c r="K118" s="6">
        <v>0</v>
      </c>
      <c r="L118" s="6">
        <v>0</v>
      </c>
      <c r="M118" s="6">
        <v>5.75</v>
      </c>
      <c r="N118" s="6">
        <v>21.75</v>
      </c>
      <c r="O118" s="6">
        <v>8.25</v>
      </c>
      <c r="P118" s="6">
        <v>0.5</v>
      </c>
    </row>
    <row r="119" spans="1:16" x14ac:dyDescent="0.25">
      <c r="A119" s="3" t="s">
        <v>149</v>
      </c>
      <c r="B119" s="34" t="s">
        <v>34</v>
      </c>
      <c r="C119" s="35"/>
      <c r="D119" s="36"/>
      <c r="E119" s="6">
        <v>25</v>
      </c>
      <c r="F119" s="6">
        <v>2.5</v>
      </c>
      <c r="G119" s="6">
        <v>0</v>
      </c>
      <c r="H119" s="6">
        <v>11</v>
      </c>
      <c r="I119" s="6">
        <v>50</v>
      </c>
      <c r="J119" s="6">
        <v>0.04</v>
      </c>
      <c r="K119" s="6">
        <v>0</v>
      </c>
      <c r="L119" s="6">
        <v>0</v>
      </c>
      <c r="M119" s="6">
        <v>7.25</v>
      </c>
      <c r="N119" s="6">
        <v>32.5</v>
      </c>
      <c r="O119" s="6">
        <v>10.5</v>
      </c>
      <c r="P119" s="6">
        <v>0.9</v>
      </c>
    </row>
    <row r="120" spans="1:16" x14ac:dyDescent="0.25">
      <c r="A120" s="3"/>
      <c r="B120" s="28" t="s">
        <v>35</v>
      </c>
      <c r="C120" s="29"/>
      <c r="D120" s="30"/>
      <c r="E120" s="7"/>
      <c r="F120" s="7">
        <f t="shared" ref="F120:P120" si="7">SUM(F114:F119)</f>
        <v>46.2</v>
      </c>
      <c r="G120" s="7">
        <f t="shared" si="7"/>
        <v>37.5</v>
      </c>
      <c r="H120" s="7">
        <f t="shared" si="7"/>
        <v>84.9</v>
      </c>
      <c r="I120" s="7">
        <f t="shared" si="7"/>
        <v>862</v>
      </c>
      <c r="J120" s="7">
        <f t="shared" si="7"/>
        <v>0.41</v>
      </c>
      <c r="K120" s="7">
        <f t="shared" si="7"/>
        <v>51.41</v>
      </c>
      <c r="L120" s="7">
        <f t="shared" si="7"/>
        <v>7.63</v>
      </c>
      <c r="M120" s="7">
        <f t="shared" si="7"/>
        <v>120.05</v>
      </c>
      <c r="N120" s="7">
        <f t="shared" si="7"/>
        <v>392.46999999999997</v>
      </c>
      <c r="O120" s="7">
        <f t="shared" si="7"/>
        <v>126.86</v>
      </c>
      <c r="P120" s="7">
        <f t="shared" si="7"/>
        <v>8.99</v>
      </c>
    </row>
    <row r="121" spans="1:16" x14ac:dyDescent="0.25">
      <c r="A121" s="3"/>
      <c r="B121" s="28" t="s">
        <v>36</v>
      </c>
      <c r="C121" s="29"/>
      <c r="D121" s="30"/>
      <c r="E121" s="7"/>
      <c r="F121" s="7">
        <v>50.2</v>
      </c>
      <c r="G121" s="7">
        <v>50.5</v>
      </c>
      <c r="H121" s="7">
        <v>188.7</v>
      </c>
      <c r="I121" s="7">
        <v>1414.7</v>
      </c>
      <c r="J121" s="7">
        <v>0.6</v>
      </c>
      <c r="K121" s="7">
        <v>85.26</v>
      </c>
      <c r="L121" s="7">
        <v>77.489999999999995</v>
      </c>
      <c r="M121" s="7">
        <v>441.69</v>
      </c>
      <c r="N121" s="7">
        <v>716.28</v>
      </c>
      <c r="O121" s="7">
        <v>201.03</v>
      </c>
      <c r="P121" s="7">
        <v>9.5950000000000006</v>
      </c>
    </row>
    <row r="122" spans="1:16" x14ac:dyDescent="0.2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1"/>
    </row>
    <row r="123" spans="1:16" x14ac:dyDescent="0.25">
      <c r="A123" s="52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4"/>
    </row>
    <row r="124" spans="1:16" x14ac:dyDescent="0.25">
      <c r="A124" s="52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4"/>
    </row>
    <row r="125" spans="1:16" x14ac:dyDescent="0.25">
      <c r="A125" s="52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4"/>
    </row>
    <row r="126" spans="1:16" x14ac:dyDescent="0.25">
      <c r="A126" s="52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4"/>
    </row>
    <row r="127" spans="1:16" x14ac:dyDescent="0.25">
      <c r="A127" s="52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4"/>
    </row>
    <row r="128" spans="1:16" x14ac:dyDescent="0.25">
      <c r="A128" s="52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4"/>
    </row>
    <row r="129" spans="1:16" x14ac:dyDescent="0.25">
      <c r="A129" s="52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4"/>
    </row>
    <row r="130" spans="1:16" x14ac:dyDescent="0.25">
      <c r="A130" s="52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4"/>
    </row>
    <row r="131" spans="1:16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4"/>
    </row>
    <row r="132" spans="1:16" x14ac:dyDescent="0.25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8"/>
    </row>
    <row r="133" spans="1:16" x14ac:dyDescent="0.25">
      <c r="A133" s="1" t="s">
        <v>60</v>
      </c>
      <c r="B133" s="1"/>
      <c r="C133" s="1"/>
      <c r="D133" s="1"/>
      <c r="E133" s="1" t="s">
        <v>145</v>
      </c>
      <c r="F133" s="1"/>
      <c r="G133" s="1"/>
      <c r="H133" s="1"/>
    </row>
    <row r="134" spans="1:16" x14ac:dyDescent="0.25">
      <c r="A134" s="1" t="s">
        <v>1</v>
      </c>
      <c r="B134" s="1"/>
      <c r="C134" s="1"/>
      <c r="D134" s="1"/>
      <c r="E134" s="1" t="s">
        <v>2</v>
      </c>
      <c r="F134" s="1"/>
      <c r="G134" s="1"/>
      <c r="H134" s="1"/>
    </row>
    <row r="135" spans="1:16" x14ac:dyDescent="0.25">
      <c r="A135" s="37" t="s">
        <v>140</v>
      </c>
      <c r="B135" s="59" t="s">
        <v>3</v>
      </c>
      <c r="C135" s="60"/>
      <c r="D135" s="61"/>
      <c r="E135" s="37" t="s">
        <v>138</v>
      </c>
      <c r="F135" s="2" t="s">
        <v>5</v>
      </c>
      <c r="G135" s="2"/>
      <c r="H135" s="2"/>
      <c r="I135" s="37" t="s">
        <v>139</v>
      </c>
      <c r="J135" s="25" t="s">
        <v>7</v>
      </c>
      <c r="K135" s="26"/>
      <c r="L135" s="27"/>
      <c r="M135" s="25" t="s">
        <v>8</v>
      </c>
      <c r="N135" s="26"/>
      <c r="O135" s="26"/>
      <c r="P135" s="27"/>
    </row>
    <row r="136" spans="1:16" x14ac:dyDescent="0.25">
      <c r="A136" s="38"/>
      <c r="B136" s="62"/>
      <c r="C136" s="63"/>
      <c r="D136" s="64"/>
      <c r="E136" s="38"/>
      <c r="F136" s="7" t="s">
        <v>9</v>
      </c>
      <c r="G136" s="7" t="s">
        <v>10</v>
      </c>
      <c r="H136" s="7" t="s">
        <v>11</v>
      </c>
      <c r="I136" s="48"/>
      <c r="J136" s="7" t="s">
        <v>12</v>
      </c>
      <c r="K136" s="7" t="s">
        <v>13</v>
      </c>
      <c r="L136" s="7" t="s">
        <v>14</v>
      </c>
      <c r="M136" s="7" t="s">
        <v>15</v>
      </c>
      <c r="N136" s="7" t="s">
        <v>16</v>
      </c>
      <c r="O136" s="7" t="s">
        <v>17</v>
      </c>
      <c r="P136" s="7" t="s">
        <v>18</v>
      </c>
    </row>
    <row r="137" spans="1:16" x14ac:dyDescent="0.25">
      <c r="A137" s="2"/>
      <c r="B137" s="28"/>
      <c r="C137" s="29"/>
      <c r="D137" s="30"/>
      <c r="E137" s="2"/>
      <c r="F137" s="2"/>
      <c r="G137" s="2"/>
      <c r="H137" s="2"/>
      <c r="I137" s="38"/>
      <c r="J137" s="2"/>
      <c r="K137" s="2"/>
      <c r="L137" s="2"/>
      <c r="M137" s="2"/>
      <c r="N137" s="2"/>
      <c r="O137" s="2"/>
      <c r="P137" s="2"/>
    </row>
    <row r="138" spans="1:16" x14ac:dyDescent="0.25">
      <c r="A138" s="3"/>
      <c r="B138" s="28" t="s">
        <v>19</v>
      </c>
      <c r="C138" s="29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>
        <v>27.01</v>
      </c>
      <c r="B139" s="34" t="s">
        <v>61</v>
      </c>
      <c r="C139" s="35"/>
      <c r="D139" s="36"/>
      <c r="E139" s="6">
        <v>10</v>
      </c>
      <c r="F139" s="6">
        <v>3.94</v>
      </c>
      <c r="G139" s="6">
        <v>3.99</v>
      </c>
      <c r="H139" s="6">
        <v>6</v>
      </c>
      <c r="I139" s="6">
        <v>52.5</v>
      </c>
      <c r="J139" s="6">
        <v>0.03</v>
      </c>
      <c r="K139" s="6">
        <v>34.65</v>
      </c>
      <c r="L139" s="6">
        <v>0</v>
      </c>
      <c r="M139" s="6">
        <v>39.53</v>
      </c>
      <c r="N139" s="6">
        <v>30.15</v>
      </c>
      <c r="O139" s="6">
        <v>15.12</v>
      </c>
      <c r="P139" s="6">
        <v>0.55000000000000004</v>
      </c>
    </row>
    <row r="140" spans="1:16" x14ac:dyDescent="0.25">
      <c r="A140" s="4">
        <v>181</v>
      </c>
      <c r="B140" s="31" t="s">
        <v>62</v>
      </c>
      <c r="C140" s="32"/>
      <c r="D140" s="33"/>
      <c r="E140" s="5" t="s">
        <v>63</v>
      </c>
      <c r="F140" s="5">
        <v>13</v>
      </c>
      <c r="G140" s="5">
        <v>16</v>
      </c>
      <c r="H140" s="5">
        <v>39</v>
      </c>
      <c r="I140" s="5">
        <v>350</v>
      </c>
      <c r="J140" s="5">
        <v>0.08</v>
      </c>
      <c r="K140" s="5">
        <v>1.35</v>
      </c>
      <c r="L140" s="5">
        <v>0</v>
      </c>
      <c r="M140" s="5">
        <v>14.02</v>
      </c>
      <c r="N140" s="5">
        <v>178.97</v>
      </c>
      <c r="O140" s="5">
        <v>41.8</v>
      </c>
      <c r="P140" s="5">
        <v>1.97</v>
      </c>
    </row>
    <row r="141" spans="1:16" x14ac:dyDescent="0.25">
      <c r="A141" s="3">
        <v>300</v>
      </c>
      <c r="B141" s="34" t="s">
        <v>64</v>
      </c>
      <c r="C141" s="35"/>
      <c r="D141" s="36"/>
      <c r="E141" s="6">
        <v>200</v>
      </c>
      <c r="F141" s="6">
        <v>0</v>
      </c>
      <c r="G141" s="6">
        <v>0</v>
      </c>
      <c r="H141" s="6">
        <v>15.8</v>
      </c>
      <c r="I141" s="6">
        <v>60</v>
      </c>
      <c r="J141" s="6">
        <v>0.3</v>
      </c>
      <c r="K141" s="6">
        <v>11.2</v>
      </c>
      <c r="L141" s="6">
        <v>170</v>
      </c>
      <c r="M141" s="6">
        <v>220</v>
      </c>
      <c r="N141" s="6">
        <v>4.2</v>
      </c>
      <c r="O141" s="6">
        <v>12.18</v>
      </c>
      <c r="P141" s="6">
        <v>0.08</v>
      </c>
    </row>
    <row r="142" spans="1:16" x14ac:dyDescent="0.25">
      <c r="A142" s="3" t="s">
        <v>148</v>
      </c>
      <c r="B142" s="34" t="s">
        <v>41</v>
      </c>
      <c r="C142" s="35"/>
      <c r="D142" s="36"/>
      <c r="E142" s="6">
        <v>45</v>
      </c>
      <c r="F142" s="6">
        <v>2.7</v>
      </c>
      <c r="G142" s="6">
        <v>0</v>
      </c>
      <c r="H142" s="6">
        <v>18.7</v>
      </c>
      <c r="I142" s="6">
        <v>94.7</v>
      </c>
      <c r="J142" s="6">
        <v>7.0000000000000007E-2</v>
      </c>
      <c r="K142" s="6"/>
      <c r="L142" s="6">
        <v>0</v>
      </c>
      <c r="M142" s="6">
        <v>9.1999999999999993</v>
      </c>
      <c r="N142" s="6">
        <v>34.799999999999997</v>
      </c>
      <c r="O142" s="6">
        <v>13.2</v>
      </c>
      <c r="P142" s="6">
        <v>0.8</v>
      </c>
    </row>
    <row r="143" spans="1:16" x14ac:dyDescent="0.25">
      <c r="A143" s="3">
        <v>261</v>
      </c>
      <c r="B143" s="34" t="s">
        <v>25</v>
      </c>
      <c r="C143" s="35"/>
      <c r="D143" s="36"/>
      <c r="E143" s="6">
        <v>200</v>
      </c>
      <c r="F143" s="6">
        <v>6.4</v>
      </c>
      <c r="G143" s="6">
        <v>6.4</v>
      </c>
      <c r="H143" s="6">
        <v>9</v>
      </c>
      <c r="I143" s="6">
        <v>124</v>
      </c>
      <c r="J143" s="6">
        <v>0.05</v>
      </c>
      <c r="K143" s="6">
        <v>34.200000000000003</v>
      </c>
      <c r="L143" s="6">
        <v>0</v>
      </c>
      <c r="M143" s="6">
        <v>31.5</v>
      </c>
      <c r="N143" s="6">
        <v>15.3</v>
      </c>
      <c r="O143" s="6">
        <v>9.9</v>
      </c>
      <c r="P143" s="6">
        <v>0.09</v>
      </c>
    </row>
    <row r="144" spans="1:16" x14ac:dyDescent="0.25">
      <c r="A144" s="3"/>
      <c r="B144" s="28" t="s">
        <v>26</v>
      </c>
      <c r="C144" s="29"/>
      <c r="D144" s="30"/>
      <c r="E144" s="7"/>
      <c r="F144" s="7">
        <f t="shared" ref="F144:P144" si="8">SUM(F139:F143)</f>
        <v>26.04</v>
      </c>
      <c r="G144" s="7">
        <f t="shared" si="8"/>
        <v>26.39</v>
      </c>
      <c r="H144" s="7">
        <f t="shared" si="8"/>
        <v>88.5</v>
      </c>
      <c r="I144" s="7">
        <f t="shared" si="8"/>
        <v>681.2</v>
      </c>
      <c r="J144" s="7">
        <f t="shared" si="8"/>
        <v>0.53</v>
      </c>
      <c r="K144" s="7">
        <f t="shared" si="8"/>
        <v>81.400000000000006</v>
      </c>
      <c r="L144" s="7">
        <f t="shared" si="8"/>
        <v>170</v>
      </c>
      <c r="M144" s="7">
        <f t="shared" si="8"/>
        <v>314.25</v>
      </c>
      <c r="N144" s="7">
        <f t="shared" si="8"/>
        <v>263.42</v>
      </c>
      <c r="O144" s="7">
        <f t="shared" si="8"/>
        <v>92.2</v>
      </c>
      <c r="P144" s="7">
        <f t="shared" si="8"/>
        <v>3.49</v>
      </c>
    </row>
    <row r="145" spans="1:16" x14ac:dyDescent="0.25">
      <c r="A145" s="3"/>
      <c r="B145" s="28" t="s">
        <v>27</v>
      </c>
      <c r="C145" s="29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4">
        <v>54</v>
      </c>
      <c r="B146" s="31" t="s">
        <v>65</v>
      </c>
      <c r="C146" s="32"/>
      <c r="D146" s="33"/>
      <c r="E146" s="5" t="s">
        <v>44</v>
      </c>
      <c r="F146" s="5">
        <v>16</v>
      </c>
      <c r="G146" s="5">
        <v>10</v>
      </c>
      <c r="H146" s="5">
        <v>12</v>
      </c>
      <c r="I146" s="5">
        <v>200</v>
      </c>
      <c r="J146" s="5">
        <v>0.09</v>
      </c>
      <c r="K146" s="5">
        <v>1.77</v>
      </c>
      <c r="L146" s="5">
        <v>10.15</v>
      </c>
      <c r="M146" s="5">
        <v>22.35</v>
      </c>
      <c r="N146" s="5">
        <v>175.47</v>
      </c>
      <c r="O146" s="5">
        <v>27.27</v>
      </c>
      <c r="P146" s="5">
        <v>2.83</v>
      </c>
    </row>
    <row r="147" spans="1:16" x14ac:dyDescent="0.25">
      <c r="A147" s="4">
        <v>506.25</v>
      </c>
      <c r="B147" s="31" t="s">
        <v>144</v>
      </c>
      <c r="C147" s="32"/>
      <c r="D147" s="33"/>
      <c r="E147" s="5" t="s">
        <v>21</v>
      </c>
      <c r="F147" s="5">
        <v>16.2</v>
      </c>
      <c r="G147" s="5">
        <v>14.5</v>
      </c>
      <c r="H147" s="5">
        <v>13.9</v>
      </c>
      <c r="I147" s="5">
        <v>252</v>
      </c>
      <c r="J147" s="5">
        <v>7.0000000000000007E-2</v>
      </c>
      <c r="K147" s="5">
        <v>0.28999999999999998</v>
      </c>
      <c r="L147" s="5">
        <v>0.1</v>
      </c>
      <c r="M147" s="5">
        <v>34.65</v>
      </c>
      <c r="N147" s="5">
        <v>1.23</v>
      </c>
      <c r="O147" s="5">
        <v>28.56</v>
      </c>
      <c r="P147" s="5">
        <v>1.48</v>
      </c>
    </row>
    <row r="148" spans="1:16" x14ac:dyDescent="0.25">
      <c r="A148" s="3">
        <v>138</v>
      </c>
      <c r="B148" s="34" t="s">
        <v>66</v>
      </c>
      <c r="C148" s="35"/>
      <c r="D148" s="36"/>
      <c r="E148" s="6">
        <v>200</v>
      </c>
      <c r="F148" s="6">
        <v>4.5</v>
      </c>
      <c r="G148" s="6">
        <v>7.2</v>
      </c>
      <c r="H148" s="6">
        <v>29.4</v>
      </c>
      <c r="I148" s="6">
        <v>203</v>
      </c>
      <c r="J148" s="6">
        <v>0.17</v>
      </c>
      <c r="K148" s="6">
        <v>15.22</v>
      </c>
      <c r="L148" s="6">
        <v>6.2</v>
      </c>
      <c r="M148" s="6">
        <v>52.21</v>
      </c>
      <c r="N148" s="6">
        <v>166.16</v>
      </c>
      <c r="O148" s="6">
        <v>41.66</v>
      </c>
      <c r="P148" s="6">
        <v>1.51</v>
      </c>
    </row>
    <row r="149" spans="1:16" x14ac:dyDescent="0.25">
      <c r="A149" s="3">
        <v>283</v>
      </c>
      <c r="B149" s="34" t="s">
        <v>47</v>
      </c>
      <c r="C149" s="35"/>
      <c r="D149" s="36"/>
      <c r="E149" s="6">
        <v>200</v>
      </c>
      <c r="F149" s="6">
        <v>0</v>
      </c>
      <c r="G149" s="6">
        <v>0</v>
      </c>
      <c r="H149" s="6">
        <v>9.1</v>
      </c>
      <c r="I149" s="6">
        <v>35</v>
      </c>
      <c r="J149" s="6">
        <v>0</v>
      </c>
      <c r="K149" s="6">
        <v>0</v>
      </c>
      <c r="L149" s="6">
        <v>0</v>
      </c>
      <c r="M149" s="6">
        <v>0.26</v>
      </c>
      <c r="N149" s="6">
        <v>0</v>
      </c>
      <c r="O149" s="6">
        <v>0</v>
      </c>
      <c r="P149" s="6">
        <v>0.03</v>
      </c>
    </row>
    <row r="150" spans="1:16" x14ac:dyDescent="0.25">
      <c r="A150" s="3" t="s">
        <v>148</v>
      </c>
      <c r="B150" s="34" t="s">
        <v>33</v>
      </c>
      <c r="C150" s="35"/>
      <c r="D150" s="36"/>
      <c r="E150" s="6">
        <v>25</v>
      </c>
      <c r="F150" s="6">
        <v>2</v>
      </c>
      <c r="G150" s="6">
        <v>0</v>
      </c>
      <c r="H150" s="6">
        <v>12</v>
      </c>
      <c r="I150" s="6">
        <v>59</v>
      </c>
      <c r="J150" s="6">
        <v>0.04</v>
      </c>
      <c r="K150" s="6">
        <v>0</v>
      </c>
      <c r="L150" s="6">
        <v>0</v>
      </c>
      <c r="M150" s="6">
        <v>5.75</v>
      </c>
      <c r="N150" s="6">
        <v>21.75</v>
      </c>
      <c r="O150" s="6">
        <v>8.25</v>
      </c>
      <c r="P150" s="6">
        <v>0.5</v>
      </c>
    </row>
    <row r="151" spans="1:16" x14ac:dyDescent="0.25">
      <c r="A151" s="3" t="s">
        <v>148</v>
      </c>
      <c r="B151" s="34" t="s">
        <v>34</v>
      </c>
      <c r="C151" s="35"/>
      <c r="D151" s="36"/>
      <c r="E151" s="6">
        <v>25</v>
      </c>
      <c r="F151" s="6">
        <v>2</v>
      </c>
      <c r="G151" s="6">
        <v>0</v>
      </c>
      <c r="H151" s="6">
        <v>10</v>
      </c>
      <c r="I151" s="6">
        <v>50</v>
      </c>
      <c r="J151" s="6">
        <v>0.04</v>
      </c>
      <c r="K151" s="6">
        <v>0</v>
      </c>
      <c r="L151" s="6">
        <v>0</v>
      </c>
      <c r="M151" s="6">
        <v>7.25</v>
      </c>
      <c r="N151" s="6">
        <v>32.5</v>
      </c>
      <c r="O151" s="6">
        <v>10.5</v>
      </c>
      <c r="P151" s="6">
        <v>0.9</v>
      </c>
    </row>
    <row r="152" spans="1:16" x14ac:dyDescent="0.25">
      <c r="A152" s="3"/>
      <c r="B152" s="28" t="s">
        <v>35</v>
      </c>
      <c r="C152" s="29"/>
      <c r="D152" s="30"/>
      <c r="E152" s="7"/>
      <c r="F152" s="7">
        <f t="shared" ref="F152:P152" si="9">SUM(F146:F151)</f>
        <v>40.700000000000003</v>
      </c>
      <c r="G152" s="7">
        <f t="shared" si="9"/>
        <v>31.7</v>
      </c>
      <c r="H152" s="7">
        <f t="shared" si="9"/>
        <v>86.399999999999991</v>
      </c>
      <c r="I152" s="7">
        <f t="shared" si="9"/>
        <v>799</v>
      </c>
      <c r="J152" s="7">
        <f t="shared" si="9"/>
        <v>0.41</v>
      </c>
      <c r="K152" s="7">
        <f t="shared" si="9"/>
        <v>17.28</v>
      </c>
      <c r="L152" s="7">
        <f t="shared" si="9"/>
        <v>16.45</v>
      </c>
      <c r="M152" s="7">
        <f t="shared" si="9"/>
        <v>122.47000000000001</v>
      </c>
      <c r="N152" s="7">
        <f t="shared" si="9"/>
        <v>397.11</v>
      </c>
      <c r="O152" s="7">
        <f t="shared" si="9"/>
        <v>116.24</v>
      </c>
      <c r="P152" s="7">
        <f t="shared" si="9"/>
        <v>7.2500000000000009</v>
      </c>
    </row>
    <row r="153" spans="1:16" x14ac:dyDescent="0.25">
      <c r="A153" s="3"/>
      <c r="B153" s="28" t="s">
        <v>36</v>
      </c>
      <c r="C153" s="29"/>
      <c r="D153" s="30"/>
      <c r="E153" s="7"/>
      <c r="F153" s="7">
        <v>54.7</v>
      </c>
      <c r="G153" s="7">
        <v>44</v>
      </c>
      <c r="H153" s="7">
        <v>173.7</v>
      </c>
      <c r="I153" s="7">
        <v>1320.7</v>
      </c>
      <c r="J153" s="7">
        <v>0.76</v>
      </c>
      <c r="K153" s="7">
        <v>124.81</v>
      </c>
      <c r="L153" s="7">
        <v>26.35</v>
      </c>
      <c r="M153" s="7">
        <v>271.91000000000003</v>
      </c>
      <c r="N153" s="7">
        <v>846.37</v>
      </c>
      <c r="O153" s="7">
        <v>237.56</v>
      </c>
      <c r="P153" s="7">
        <v>11.74</v>
      </c>
    </row>
    <row r="154" spans="1:16" x14ac:dyDescent="0.25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4"/>
    </row>
    <row r="155" spans="1:16" x14ac:dyDescent="0.25">
      <c r="A155" s="65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7"/>
    </row>
    <row r="156" spans="1:16" x14ac:dyDescent="0.25">
      <c r="A156" s="65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7"/>
    </row>
    <row r="157" spans="1:16" x14ac:dyDescent="0.25">
      <c r="A157" s="65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7"/>
    </row>
    <row r="158" spans="1:16" x14ac:dyDescent="0.25">
      <c r="A158" s="65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7"/>
    </row>
    <row r="159" spans="1:16" x14ac:dyDescent="0.25">
      <c r="A159" s="65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7"/>
    </row>
    <row r="160" spans="1:16" x14ac:dyDescent="0.25">
      <c r="A160" s="65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7"/>
    </row>
    <row r="161" spans="1:16" x14ac:dyDescent="0.25">
      <c r="A161" s="65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7"/>
    </row>
    <row r="162" spans="1:16" x14ac:dyDescent="0.25">
      <c r="A162" s="65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7"/>
    </row>
    <row r="163" spans="1:16" x14ac:dyDescent="0.25">
      <c r="A163" s="65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7"/>
    </row>
    <row r="164" spans="1:16" x14ac:dyDescent="0.25">
      <c r="A164" s="65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7"/>
    </row>
    <row r="165" spans="1:16" x14ac:dyDescent="0.25">
      <c r="A165" s="68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70"/>
    </row>
    <row r="166" spans="1:16" x14ac:dyDescent="0.25">
      <c r="A166" s="1" t="s">
        <v>0</v>
      </c>
      <c r="B166" s="1"/>
      <c r="C166" s="1"/>
      <c r="D166" s="1"/>
      <c r="E166" s="1" t="s">
        <v>145</v>
      </c>
      <c r="F166" s="1"/>
      <c r="G166" s="1"/>
      <c r="H166" s="1"/>
    </row>
    <row r="167" spans="1:16" x14ac:dyDescent="0.25">
      <c r="A167" s="1" t="s">
        <v>67</v>
      </c>
      <c r="B167" s="1"/>
      <c r="C167" s="1"/>
      <c r="D167" s="1"/>
      <c r="E167" s="1" t="s">
        <v>2</v>
      </c>
      <c r="F167" s="1"/>
      <c r="G167" s="1"/>
      <c r="H167" s="1"/>
    </row>
    <row r="168" spans="1:16" x14ac:dyDescent="0.25">
      <c r="A168" s="37" t="s">
        <v>140</v>
      </c>
      <c r="B168" s="59" t="s">
        <v>3</v>
      </c>
      <c r="C168" s="60"/>
      <c r="D168" s="61"/>
      <c r="E168" s="37" t="s">
        <v>138</v>
      </c>
      <c r="F168" s="2" t="s">
        <v>5</v>
      </c>
      <c r="G168" s="2"/>
      <c r="H168" s="2"/>
      <c r="I168" s="37" t="s">
        <v>139</v>
      </c>
      <c r="J168" s="25" t="s">
        <v>7</v>
      </c>
      <c r="K168" s="26"/>
      <c r="L168" s="27"/>
      <c r="M168" s="25" t="s">
        <v>8</v>
      </c>
      <c r="N168" s="26"/>
      <c r="O168" s="26"/>
      <c r="P168" s="27"/>
    </row>
    <row r="169" spans="1:16" x14ac:dyDescent="0.25">
      <c r="A169" s="38"/>
      <c r="B169" s="62"/>
      <c r="C169" s="63"/>
      <c r="D169" s="64"/>
      <c r="E169" s="38"/>
      <c r="F169" s="7" t="s">
        <v>9</v>
      </c>
      <c r="G169" s="7" t="s">
        <v>10</v>
      </c>
      <c r="H169" s="7" t="s">
        <v>11</v>
      </c>
      <c r="I169" s="48"/>
      <c r="J169" s="7" t="s">
        <v>12</v>
      </c>
      <c r="K169" s="7" t="s">
        <v>13</v>
      </c>
      <c r="L169" s="7" t="s">
        <v>14</v>
      </c>
      <c r="M169" s="7" t="s">
        <v>15</v>
      </c>
      <c r="N169" s="7" t="s">
        <v>16</v>
      </c>
      <c r="O169" s="7" t="s">
        <v>17</v>
      </c>
      <c r="P169" s="7" t="s">
        <v>18</v>
      </c>
    </row>
    <row r="170" spans="1:16" x14ac:dyDescent="0.25">
      <c r="A170" s="2"/>
      <c r="B170" s="28"/>
      <c r="C170" s="29"/>
      <c r="D170" s="30"/>
      <c r="E170" s="2"/>
      <c r="F170" s="2"/>
      <c r="G170" s="2"/>
      <c r="H170" s="2"/>
      <c r="I170" s="38"/>
      <c r="J170" s="2"/>
      <c r="K170" s="2"/>
      <c r="L170" s="2"/>
      <c r="M170" s="2"/>
      <c r="N170" s="2"/>
      <c r="O170" s="2"/>
      <c r="P170" s="2"/>
    </row>
    <row r="171" spans="1:16" x14ac:dyDescent="0.25">
      <c r="A171" s="3"/>
      <c r="B171" s="28" t="s">
        <v>19</v>
      </c>
      <c r="C171" s="29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>
        <v>8</v>
      </c>
      <c r="B172" s="34" t="s">
        <v>54</v>
      </c>
      <c r="C172" s="35"/>
      <c r="D172" s="36"/>
      <c r="E172" s="6">
        <v>8</v>
      </c>
      <c r="F172" s="6">
        <v>0.08</v>
      </c>
      <c r="G172" s="6">
        <v>6.8</v>
      </c>
      <c r="H172" s="6">
        <v>0.15</v>
      </c>
      <c r="I172" s="6">
        <v>55.9</v>
      </c>
      <c r="J172" s="6">
        <v>0</v>
      </c>
      <c r="K172" s="6">
        <v>0.105</v>
      </c>
      <c r="L172" s="6">
        <v>31.5</v>
      </c>
      <c r="M172" s="6">
        <v>150</v>
      </c>
      <c r="N172" s="6">
        <v>90</v>
      </c>
      <c r="O172" s="6">
        <v>8.25</v>
      </c>
      <c r="P172" s="6">
        <v>0.105</v>
      </c>
    </row>
    <row r="173" spans="1:16" ht="29.25" customHeight="1" x14ac:dyDescent="0.25">
      <c r="A173" s="4">
        <v>334</v>
      </c>
      <c r="B173" s="31" t="s">
        <v>68</v>
      </c>
      <c r="C173" s="32"/>
      <c r="D173" s="33"/>
      <c r="E173" s="5">
        <v>160</v>
      </c>
      <c r="F173" s="5">
        <v>14.9</v>
      </c>
      <c r="G173" s="5">
        <v>16.8</v>
      </c>
      <c r="H173" s="5">
        <v>43</v>
      </c>
      <c r="I173" s="5">
        <v>388</v>
      </c>
      <c r="J173" s="5">
        <v>0.09</v>
      </c>
      <c r="K173" s="5">
        <v>0.2</v>
      </c>
      <c r="L173" s="5">
        <v>28.8</v>
      </c>
      <c r="M173" s="5">
        <v>306.91000000000003</v>
      </c>
      <c r="N173" s="5">
        <v>55.51</v>
      </c>
      <c r="O173" s="5">
        <v>26.05</v>
      </c>
      <c r="P173" s="5">
        <v>1.21</v>
      </c>
    </row>
    <row r="174" spans="1:16" x14ac:dyDescent="0.25">
      <c r="A174" s="3">
        <v>289</v>
      </c>
      <c r="B174" s="34" t="s">
        <v>69</v>
      </c>
      <c r="C174" s="35"/>
      <c r="D174" s="36"/>
      <c r="E174" s="6">
        <v>200</v>
      </c>
      <c r="F174" s="6">
        <v>3.6</v>
      </c>
      <c r="G174" s="6">
        <v>3.3</v>
      </c>
      <c r="H174" s="6">
        <v>13.7</v>
      </c>
      <c r="I174" s="6">
        <v>98</v>
      </c>
      <c r="J174" s="6">
        <v>0.03</v>
      </c>
      <c r="K174" s="6">
        <v>0.52</v>
      </c>
      <c r="L174" s="6">
        <v>0</v>
      </c>
      <c r="M174" s="6">
        <v>110.37</v>
      </c>
      <c r="N174" s="6">
        <v>0</v>
      </c>
      <c r="O174" s="6">
        <v>26.97</v>
      </c>
      <c r="P174" s="6">
        <v>0.88</v>
      </c>
    </row>
    <row r="175" spans="1:16" x14ac:dyDescent="0.25">
      <c r="A175" s="3" t="s">
        <v>148</v>
      </c>
      <c r="B175" s="34" t="s">
        <v>41</v>
      </c>
      <c r="C175" s="35"/>
      <c r="D175" s="36"/>
      <c r="E175" s="6">
        <v>50</v>
      </c>
      <c r="F175" s="6">
        <v>4</v>
      </c>
      <c r="G175" s="6">
        <v>0.5</v>
      </c>
      <c r="H175" s="6">
        <v>27.5</v>
      </c>
      <c r="I175" s="6">
        <v>130</v>
      </c>
      <c r="J175" s="6">
        <v>7.0000000000000007E-2</v>
      </c>
      <c r="K175" s="6">
        <v>0</v>
      </c>
      <c r="L175" s="6">
        <v>0</v>
      </c>
      <c r="M175" s="6">
        <v>9.1999999999999993</v>
      </c>
      <c r="N175" s="6">
        <v>34.799999999999997</v>
      </c>
      <c r="O175" s="6">
        <v>13.2</v>
      </c>
      <c r="P175" s="6">
        <v>0.8</v>
      </c>
    </row>
    <row r="176" spans="1:16" x14ac:dyDescent="0.25">
      <c r="A176" s="3">
        <v>38</v>
      </c>
      <c r="B176" s="34" t="s">
        <v>42</v>
      </c>
      <c r="C176" s="35"/>
      <c r="D176" s="36"/>
      <c r="E176" s="6">
        <v>200</v>
      </c>
      <c r="F176" s="6">
        <v>1</v>
      </c>
      <c r="G176" s="6">
        <v>0</v>
      </c>
      <c r="H176" s="6">
        <v>7</v>
      </c>
      <c r="I176" s="6">
        <v>34</v>
      </c>
      <c r="J176" s="6">
        <v>0.05</v>
      </c>
      <c r="K176" s="6">
        <v>34.200000000000003</v>
      </c>
      <c r="L176" s="6">
        <v>0</v>
      </c>
      <c r="M176" s="6">
        <v>31.5</v>
      </c>
      <c r="N176" s="6">
        <v>15.3</v>
      </c>
      <c r="O176" s="6">
        <v>9.9</v>
      </c>
      <c r="P176" s="6">
        <v>0.09</v>
      </c>
    </row>
    <row r="177" spans="1:16" x14ac:dyDescent="0.25">
      <c r="A177" s="3"/>
      <c r="B177" s="28" t="s">
        <v>26</v>
      </c>
      <c r="C177" s="29"/>
      <c r="D177" s="30"/>
      <c r="E177" s="7"/>
      <c r="F177" s="7">
        <f t="shared" ref="F177:P177" si="10">SUM(F172:F176)</f>
        <v>23.580000000000002</v>
      </c>
      <c r="G177" s="7">
        <f t="shared" si="10"/>
        <v>27.400000000000002</v>
      </c>
      <c r="H177" s="7">
        <f t="shared" si="10"/>
        <v>91.35</v>
      </c>
      <c r="I177" s="7">
        <f t="shared" si="10"/>
        <v>705.9</v>
      </c>
      <c r="J177" s="7">
        <f t="shared" si="10"/>
        <v>0.24</v>
      </c>
      <c r="K177" s="7">
        <f t="shared" si="10"/>
        <v>35.025000000000006</v>
      </c>
      <c r="L177" s="7">
        <f t="shared" si="10"/>
        <v>60.3</v>
      </c>
      <c r="M177" s="7">
        <f t="shared" si="10"/>
        <v>607.98</v>
      </c>
      <c r="N177" s="7">
        <f t="shared" si="10"/>
        <v>195.61</v>
      </c>
      <c r="O177" s="7">
        <f t="shared" si="10"/>
        <v>84.37</v>
      </c>
      <c r="P177" s="7">
        <f t="shared" si="10"/>
        <v>3.085</v>
      </c>
    </row>
    <row r="178" spans="1:16" x14ac:dyDescent="0.25">
      <c r="A178" s="3"/>
      <c r="B178" s="28" t="s">
        <v>27</v>
      </c>
      <c r="C178" s="29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25">
      <c r="A179" s="4">
        <v>67</v>
      </c>
      <c r="B179" s="31" t="s">
        <v>70</v>
      </c>
      <c r="C179" s="32"/>
      <c r="D179" s="33"/>
      <c r="E179" s="5">
        <v>200</v>
      </c>
      <c r="F179" s="5">
        <v>2.14</v>
      </c>
      <c r="G179" s="5">
        <v>5.76</v>
      </c>
      <c r="H179" s="5">
        <v>11.48</v>
      </c>
      <c r="I179" s="5">
        <v>107.06</v>
      </c>
      <c r="J179" s="5">
        <v>0.22</v>
      </c>
      <c r="K179" s="5">
        <v>9.74</v>
      </c>
      <c r="L179" s="5">
        <v>0.11</v>
      </c>
      <c r="M179" s="5">
        <v>35.39</v>
      </c>
      <c r="N179" s="5">
        <v>190.3</v>
      </c>
      <c r="O179" s="5">
        <v>43.15</v>
      </c>
      <c r="P179" s="5">
        <v>3.26</v>
      </c>
    </row>
    <row r="180" spans="1:16" x14ac:dyDescent="0.25">
      <c r="A180" s="4">
        <v>469</v>
      </c>
      <c r="B180" s="31" t="s">
        <v>38</v>
      </c>
      <c r="C180" s="32"/>
      <c r="D180" s="33"/>
      <c r="E180" s="8" t="s">
        <v>39</v>
      </c>
      <c r="F180" s="8">
        <v>16.5</v>
      </c>
      <c r="G180" s="8">
        <v>24.9</v>
      </c>
      <c r="H180" s="8">
        <v>9</v>
      </c>
      <c r="I180" s="8">
        <v>325</v>
      </c>
      <c r="J180" s="8">
        <v>0.1</v>
      </c>
      <c r="K180" s="8">
        <v>18.32</v>
      </c>
      <c r="L180" s="8">
        <v>51.16</v>
      </c>
      <c r="M180" s="8">
        <v>56.6</v>
      </c>
      <c r="N180" s="8">
        <v>197.58</v>
      </c>
      <c r="O180" s="8">
        <v>39</v>
      </c>
      <c r="P180" s="8">
        <v>2.25</v>
      </c>
    </row>
    <row r="181" spans="1:16" x14ac:dyDescent="0.25">
      <c r="A181" s="4">
        <v>466</v>
      </c>
      <c r="B181" s="31" t="s">
        <v>40</v>
      </c>
      <c r="C181" s="32"/>
      <c r="D181" s="33"/>
      <c r="E181" s="5">
        <v>150</v>
      </c>
      <c r="F181" s="5">
        <v>7.2</v>
      </c>
      <c r="G181" s="5">
        <v>6</v>
      </c>
      <c r="H181" s="5">
        <v>43.2</v>
      </c>
      <c r="I181" s="5">
        <v>254.4</v>
      </c>
      <c r="J181" s="5">
        <v>0.108</v>
      </c>
      <c r="K181" s="5">
        <v>0</v>
      </c>
      <c r="L181" s="5">
        <v>28.8</v>
      </c>
      <c r="M181" s="5">
        <v>13.38</v>
      </c>
      <c r="N181" s="5">
        <v>55.51</v>
      </c>
      <c r="O181" s="5">
        <v>9.82</v>
      </c>
      <c r="P181" s="5">
        <v>0.99</v>
      </c>
    </row>
    <row r="182" spans="1:16" x14ac:dyDescent="0.25">
      <c r="A182" s="3">
        <v>283</v>
      </c>
      <c r="B182" s="34" t="s">
        <v>47</v>
      </c>
      <c r="C182" s="35"/>
      <c r="D182" s="36"/>
      <c r="E182" s="6">
        <v>200</v>
      </c>
      <c r="F182" s="6">
        <v>0</v>
      </c>
      <c r="G182" s="6">
        <v>0</v>
      </c>
      <c r="H182" s="6">
        <v>9.1</v>
      </c>
      <c r="I182" s="6">
        <v>35</v>
      </c>
      <c r="J182" s="6">
        <v>0</v>
      </c>
      <c r="K182" s="6">
        <v>0</v>
      </c>
      <c r="L182" s="6">
        <v>0</v>
      </c>
      <c r="M182" s="6">
        <v>0.26</v>
      </c>
      <c r="N182" s="6">
        <v>0</v>
      </c>
      <c r="O182" s="6">
        <v>0</v>
      </c>
      <c r="P182" s="6">
        <v>0.03</v>
      </c>
    </row>
    <row r="183" spans="1:16" x14ac:dyDescent="0.25">
      <c r="A183" s="3" t="s">
        <v>148</v>
      </c>
      <c r="B183" s="34" t="s">
        <v>33</v>
      </c>
      <c r="C183" s="35"/>
      <c r="D183" s="36"/>
      <c r="E183" s="6">
        <v>40</v>
      </c>
      <c r="F183" s="6">
        <v>2</v>
      </c>
      <c r="G183" s="6">
        <v>0</v>
      </c>
      <c r="H183" s="6">
        <v>12</v>
      </c>
      <c r="I183" s="6">
        <v>59</v>
      </c>
      <c r="J183" s="6">
        <v>0.04</v>
      </c>
      <c r="K183" s="6">
        <v>0</v>
      </c>
      <c r="L183" s="6">
        <v>0</v>
      </c>
      <c r="M183" s="6">
        <v>5.75</v>
      </c>
      <c r="N183" s="6">
        <v>21.75</v>
      </c>
      <c r="O183" s="6">
        <v>8.25</v>
      </c>
      <c r="P183" s="6">
        <v>0.5</v>
      </c>
    </row>
    <row r="184" spans="1:16" x14ac:dyDescent="0.25">
      <c r="A184" s="3" t="s">
        <v>148</v>
      </c>
      <c r="B184" s="34" t="s">
        <v>34</v>
      </c>
      <c r="C184" s="35"/>
      <c r="D184" s="36"/>
      <c r="E184" s="6">
        <v>40</v>
      </c>
      <c r="F184" s="6">
        <v>2</v>
      </c>
      <c r="G184" s="6">
        <v>0</v>
      </c>
      <c r="H184" s="6">
        <v>10</v>
      </c>
      <c r="I184" s="6">
        <v>50</v>
      </c>
      <c r="J184" s="6">
        <v>0.04</v>
      </c>
      <c r="K184" s="6">
        <v>0</v>
      </c>
      <c r="L184" s="6">
        <v>0</v>
      </c>
      <c r="M184" s="6">
        <v>7.25</v>
      </c>
      <c r="N184" s="6">
        <v>32.5</v>
      </c>
      <c r="O184" s="6">
        <v>10.5</v>
      </c>
      <c r="P184" s="6">
        <v>0.9</v>
      </c>
    </row>
    <row r="185" spans="1:16" x14ac:dyDescent="0.25">
      <c r="A185" s="3"/>
      <c r="B185" s="28" t="s">
        <v>35</v>
      </c>
      <c r="C185" s="29"/>
      <c r="D185" s="30"/>
      <c r="E185" s="7"/>
      <c r="F185" s="7">
        <f t="shared" ref="F185:P185" si="11">SUM(F179:F184)</f>
        <v>29.84</v>
      </c>
      <c r="G185" s="7">
        <f t="shared" si="11"/>
        <v>36.659999999999997</v>
      </c>
      <c r="H185" s="7">
        <f t="shared" si="11"/>
        <v>94.78</v>
      </c>
      <c r="I185" s="7">
        <f t="shared" si="11"/>
        <v>830.46</v>
      </c>
      <c r="J185" s="7">
        <f t="shared" si="11"/>
        <v>0.50800000000000001</v>
      </c>
      <c r="K185" s="7">
        <f t="shared" si="11"/>
        <v>28.060000000000002</v>
      </c>
      <c r="L185" s="7">
        <f t="shared" si="11"/>
        <v>80.069999999999993</v>
      </c>
      <c r="M185" s="7">
        <f t="shared" si="11"/>
        <v>118.63000000000001</v>
      </c>
      <c r="N185" s="7">
        <f t="shared" si="11"/>
        <v>497.64</v>
      </c>
      <c r="O185" s="7">
        <f t="shared" si="11"/>
        <v>110.72</v>
      </c>
      <c r="P185" s="7">
        <f t="shared" si="11"/>
        <v>7.9300000000000006</v>
      </c>
    </row>
    <row r="186" spans="1:16" x14ac:dyDescent="0.25">
      <c r="A186" s="3"/>
      <c r="B186" s="9" t="s">
        <v>36</v>
      </c>
      <c r="C186" s="10"/>
      <c r="D186" s="11"/>
      <c r="E186" s="7"/>
      <c r="F186" s="7">
        <v>68.930000000000007</v>
      </c>
      <c r="G186" s="7">
        <v>52.8</v>
      </c>
      <c r="H186" s="7">
        <v>191.48</v>
      </c>
      <c r="I186" s="7">
        <v>1605.21</v>
      </c>
      <c r="J186" s="7">
        <v>0.95799999999999996</v>
      </c>
      <c r="K186" s="7">
        <v>67.28</v>
      </c>
      <c r="L186" s="7">
        <v>146.16</v>
      </c>
      <c r="M186" s="7">
        <v>410.43</v>
      </c>
      <c r="N186" s="7">
        <v>977.97</v>
      </c>
      <c r="O186" s="7">
        <v>304.51</v>
      </c>
      <c r="P186" s="7">
        <v>15.164999999999999</v>
      </c>
    </row>
    <row r="187" spans="1:16" x14ac:dyDescent="0.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</row>
    <row r="188" spans="1:16" x14ac:dyDescent="0.25">
      <c r="A188" s="53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3"/>
    </row>
    <row r="189" spans="1:16" x14ac:dyDescent="0.25">
      <c r="A189" s="53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3"/>
    </row>
    <row r="190" spans="1:16" x14ac:dyDescent="0.25">
      <c r="A190" s="53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3"/>
    </row>
    <row r="191" spans="1:16" x14ac:dyDescent="0.25">
      <c r="A191" s="53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3"/>
    </row>
    <row r="192" spans="1:16" x14ac:dyDescent="0.25">
      <c r="A192" s="53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3"/>
    </row>
    <row r="193" spans="1:16" x14ac:dyDescent="0.25">
      <c r="A193" s="53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3"/>
    </row>
    <row r="194" spans="1:16" x14ac:dyDescent="0.25">
      <c r="A194" s="53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3"/>
    </row>
    <row r="195" spans="1:16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</row>
    <row r="196" spans="1:16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  <row r="197" spans="1:16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  <row r="198" spans="1:16" x14ac:dyDescent="0.25">
      <c r="A198" s="1" t="s">
        <v>37</v>
      </c>
      <c r="B198" s="1"/>
      <c r="C198" s="1"/>
      <c r="D198" s="1"/>
      <c r="E198" s="1" t="s">
        <v>145</v>
      </c>
      <c r="F198" s="1"/>
      <c r="G198" s="1"/>
      <c r="H198" s="1"/>
    </row>
    <row r="199" spans="1:16" x14ac:dyDescent="0.25">
      <c r="A199" s="1" t="s">
        <v>67</v>
      </c>
      <c r="B199" s="1"/>
      <c r="C199" s="1"/>
      <c r="D199" s="1"/>
      <c r="E199" s="1" t="s">
        <v>2</v>
      </c>
      <c r="F199" s="1"/>
      <c r="G199" s="1"/>
      <c r="H199" s="1"/>
    </row>
    <row r="200" spans="1:16" x14ac:dyDescent="0.25">
      <c r="A200" s="37" t="s">
        <v>140</v>
      </c>
      <c r="B200" s="59" t="s">
        <v>3</v>
      </c>
      <c r="C200" s="60"/>
      <c r="D200" s="61"/>
      <c r="E200" s="37" t="s">
        <v>138</v>
      </c>
      <c r="F200" s="2" t="s">
        <v>5</v>
      </c>
      <c r="G200" s="2"/>
      <c r="H200" s="2"/>
      <c r="I200" s="71" t="s">
        <v>139</v>
      </c>
      <c r="J200" s="25" t="s">
        <v>7</v>
      </c>
      <c r="K200" s="26"/>
      <c r="L200" s="27"/>
      <c r="M200" s="25" t="s">
        <v>8</v>
      </c>
      <c r="N200" s="26"/>
      <c r="O200" s="26"/>
      <c r="P200" s="27"/>
    </row>
    <row r="201" spans="1:16" x14ac:dyDescent="0.25">
      <c r="A201" s="38"/>
      <c r="B201" s="62"/>
      <c r="C201" s="63"/>
      <c r="D201" s="64"/>
      <c r="E201" s="38"/>
      <c r="F201" s="7" t="s">
        <v>9</v>
      </c>
      <c r="G201" s="7" t="s">
        <v>10</v>
      </c>
      <c r="H201" s="7" t="s">
        <v>11</v>
      </c>
      <c r="I201" s="72"/>
      <c r="J201" s="7" t="s">
        <v>12</v>
      </c>
      <c r="K201" s="7" t="s">
        <v>13</v>
      </c>
      <c r="L201" s="7" t="s">
        <v>14</v>
      </c>
      <c r="M201" s="7" t="s">
        <v>15</v>
      </c>
      <c r="N201" s="7" t="s">
        <v>16</v>
      </c>
      <c r="O201" s="7" t="s">
        <v>17</v>
      </c>
      <c r="P201" s="7" t="s">
        <v>18</v>
      </c>
    </row>
    <row r="202" spans="1:16" x14ac:dyDescent="0.25">
      <c r="A202" s="2"/>
      <c r="B202" s="28"/>
      <c r="C202" s="29"/>
      <c r="D202" s="30"/>
      <c r="E202" s="2"/>
      <c r="F202" s="2"/>
      <c r="G202" s="2"/>
      <c r="H202" s="2"/>
      <c r="I202" s="73"/>
      <c r="J202" s="2"/>
      <c r="K202" s="2"/>
      <c r="L202" s="2"/>
      <c r="M202" s="2"/>
      <c r="N202" s="2"/>
      <c r="O202" s="2"/>
      <c r="P202" s="2"/>
    </row>
    <row r="203" spans="1:16" x14ac:dyDescent="0.25">
      <c r="A203" s="3"/>
      <c r="B203" s="9" t="s">
        <v>19</v>
      </c>
      <c r="C203" s="12"/>
      <c r="D203" s="1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x14ac:dyDescent="0.25">
      <c r="A204" s="3">
        <v>506.25</v>
      </c>
      <c r="B204" s="34" t="s">
        <v>30</v>
      </c>
      <c r="C204" s="35"/>
      <c r="D204" s="36"/>
      <c r="E204" s="6" t="s">
        <v>21</v>
      </c>
      <c r="F204" s="6">
        <v>13</v>
      </c>
      <c r="G204" s="6">
        <v>16</v>
      </c>
      <c r="H204" s="6">
        <v>39</v>
      </c>
      <c r="I204" s="6">
        <v>350</v>
      </c>
      <c r="J204" s="6">
        <v>0.08</v>
      </c>
      <c r="K204" s="6">
        <v>1.35</v>
      </c>
      <c r="L204" s="6">
        <v>0</v>
      </c>
      <c r="M204" s="6">
        <v>14.02</v>
      </c>
      <c r="N204" s="6">
        <v>178.97</v>
      </c>
      <c r="O204" s="6">
        <v>41.8</v>
      </c>
      <c r="P204" s="6">
        <v>1.97</v>
      </c>
    </row>
    <row r="205" spans="1:16" x14ac:dyDescent="0.25">
      <c r="A205" s="4">
        <v>302</v>
      </c>
      <c r="B205" s="31" t="s">
        <v>59</v>
      </c>
      <c r="C205" s="32"/>
      <c r="D205" s="33"/>
      <c r="E205" s="5">
        <v>180</v>
      </c>
      <c r="F205" s="5">
        <v>3</v>
      </c>
      <c r="G205" s="5">
        <v>6</v>
      </c>
      <c r="H205" s="5">
        <v>22</v>
      </c>
      <c r="I205" s="5">
        <v>153</v>
      </c>
      <c r="J205" s="5">
        <v>0.17</v>
      </c>
      <c r="K205" s="5">
        <v>26.11</v>
      </c>
      <c r="L205" s="5">
        <v>28.8</v>
      </c>
      <c r="M205" s="5">
        <v>43.14</v>
      </c>
      <c r="N205" s="5">
        <v>98.22</v>
      </c>
      <c r="O205" s="5">
        <v>33.03</v>
      </c>
      <c r="P205" s="5">
        <v>1.2</v>
      </c>
    </row>
    <row r="206" spans="1:16" x14ac:dyDescent="0.25">
      <c r="A206" s="3">
        <v>283</v>
      </c>
      <c r="B206" s="34" t="s">
        <v>47</v>
      </c>
      <c r="C206" s="35"/>
      <c r="D206" s="36"/>
      <c r="E206" s="6">
        <v>200</v>
      </c>
      <c r="F206" s="6">
        <v>0</v>
      </c>
      <c r="G206" s="6">
        <v>0</v>
      </c>
      <c r="H206" s="6">
        <v>9.1</v>
      </c>
      <c r="I206" s="6">
        <v>35</v>
      </c>
      <c r="J206" s="6">
        <v>0</v>
      </c>
      <c r="K206" s="6">
        <v>0</v>
      </c>
      <c r="L206" s="6">
        <v>0</v>
      </c>
      <c r="M206" s="6">
        <v>0.26</v>
      </c>
      <c r="N206" s="6">
        <v>0</v>
      </c>
      <c r="O206" s="6">
        <v>0</v>
      </c>
      <c r="P206" s="6">
        <v>0.03</v>
      </c>
    </row>
    <row r="207" spans="1:16" x14ac:dyDescent="0.25">
      <c r="A207" s="4" t="s">
        <v>148</v>
      </c>
      <c r="B207" s="31" t="s">
        <v>24</v>
      </c>
      <c r="C207" s="32"/>
      <c r="D207" s="33"/>
      <c r="E207" s="5">
        <v>50</v>
      </c>
      <c r="F207" s="5">
        <v>2.9</v>
      </c>
      <c r="G207" s="5">
        <v>0</v>
      </c>
      <c r="H207" s="5">
        <v>18.899999999999999</v>
      </c>
      <c r="I207" s="5">
        <v>95.6</v>
      </c>
      <c r="J207" s="5">
        <v>0.09</v>
      </c>
      <c r="K207" s="5">
        <v>0</v>
      </c>
      <c r="L207" s="5">
        <v>0</v>
      </c>
      <c r="M207" s="5">
        <v>10.199999999999999</v>
      </c>
      <c r="N207" s="5">
        <v>35.799999999999997</v>
      </c>
      <c r="O207" s="5">
        <v>14.2</v>
      </c>
      <c r="P207" s="5">
        <v>1</v>
      </c>
    </row>
    <row r="208" spans="1:16" x14ac:dyDescent="0.25">
      <c r="A208" s="4">
        <v>261</v>
      </c>
      <c r="B208" s="31" t="s">
        <v>71</v>
      </c>
      <c r="C208" s="32"/>
      <c r="D208" s="33"/>
      <c r="E208" s="5">
        <v>200</v>
      </c>
      <c r="F208" s="5">
        <v>1</v>
      </c>
      <c r="G208" s="5">
        <v>0</v>
      </c>
      <c r="H208" s="5">
        <v>7</v>
      </c>
      <c r="I208" s="5">
        <v>34</v>
      </c>
      <c r="J208" s="5">
        <v>0.05</v>
      </c>
      <c r="K208" s="5">
        <v>34.200000000000003</v>
      </c>
      <c r="L208" s="5">
        <v>0</v>
      </c>
      <c r="M208" s="5">
        <v>31.5</v>
      </c>
      <c r="N208" s="5">
        <v>15.3</v>
      </c>
      <c r="O208" s="5">
        <v>9.9</v>
      </c>
      <c r="P208" s="5">
        <v>0.09</v>
      </c>
    </row>
    <row r="209" spans="1:16" x14ac:dyDescent="0.25">
      <c r="A209" s="3"/>
      <c r="B209" s="28" t="s">
        <v>26</v>
      </c>
      <c r="C209" s="29"/>
      <c r="D209" s="30"/>
      <c r="E209" s="7"/>
      <c r="F209" s="7">
        <f t="shared" ref="F209:P209" si="12">SUM(F204:F208)</f>
        <v>19.899999999999999</v>
      </c>
      <c r="G209" s="7">
        <f t="shared" si="12"/>
        <v>22</v>
      </c>
      <c r="H209" s="7">
        <f t="shared" si="12"/>
        <v>96</v>
      </c>
      <c r="I209" s="7">
        <f t="shared" si="12"/>
        <v>667.6</v>
      </c>
      <c r="J209" s="7">
        <f t="shared" si="12"/>
        <v>0.38999999999999996</v>
      </c>
      <c r="K209" s="7">
        <f t="shared" si="12"/>
        <v>61.660000000000004</v>
      </c>
      <c r="L209" s="7">
        <f t="shared" si="12"/>
        <v>28.8</v>
      </c>
      <c r="M209" s="7">
        <f t="shared" si="12"/>
        <v>99.11999999999999</v>
      </c>
      <c r="N209" s="7">
        <f t="shared" si="12"/>
        <v>328.29</v>
      </c>
      <c r="O209" s="7">
        <f t="shared" si="12"/>
        <v>98.93</v>
      </c>
      <c r="P209" s="7">
        <f t="shared" si="12"/>
        <v>4.2899999999999991</v>
      </c>
    </row>
    <row r="210" spans="1:16" x14ac:dyDescent="0.25">
      <c r="A210" s="3"/>
      <c r="B210" s="28" t="s">
        <v>27</v>
      </c>
      <c r="C210" s="29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26.25" customHeight="1" x14ac:dyDescent="0.25">
      <c r="A211" s="4">
        <v>22.23</v>
      </c>
      <c r="B211" s="31" t="s">
        <v>72</v>
      </c>
      <c r="C211" s="32"/>
      <c r="D211" s="33"/>
      <c r="E211" s="5">
        <v>80</v>
      </c>
      <c r="F211" s="5">
        <v>1</v>
      </c>
      <c r="G211" s="5">
        <v>6</v>
      </c>
      <c r="H211" s="5">
        <v>5</v>
      </c>
      <c r="I211" s="5">
        <v>80</v>
      </c>
      <c r="J211" s="5">
        <v>0.03</v>
      </c>
      <c r="K211" s="5">
        <v>2.64</v>
      </c>
      <c r="L211" s="5">
        <v>0</v>
      </c>
      <c r="M211" s="5">
        <v>14.31</v>
      </c>
      <c r="N211" s="5">
        <v>29.16</v>
      </c>
      <c r="O211" s="5">
        <v>20.059999999999999</v>
      </c>
      <c r="P211" s="5">
        <v>0.38</v>
      </c>
    </row>
    <row r="212" spans="1:16" x14ac:dyDescent="0.25">
      <c r="A212" s="4">
        <v>66</v>
      </c>
      <c r="B212" s="31" t="s">
        <v>73</v>
      </c>
      <c r="C212" s="32"/>
      <c r="D212" s="33"/>
      <c r="E212" s="5">
        <v>200</v>
      </c>
      <c r="F212" s="5">
        <v>3</v>
      </c>
      <c r="G212" s="5">
        <v>5</v>
      </c>
      <c r="H212" s="5">
        <v>15</v>
      </c>
      <c r="I212" s="5">
        <v>121</v>
      </c>
      <c r="J212" s="5">
        <v>7.0000000000000007E-2</v>
      </c>
      <c r="K212" s="5">
        <v>15.21</v>
      </c>
      <c r="L212" s="5">
        <v>7.5</v>
      </c>
      <c r="M212" s="5">
        <v>32.53</v>
      </c>
      <c r="N212" s="5">
        <v>57.52</v>
      </c>
      <c r="O212" s="5">
        <v>25.98</v>
      </c>
      <c r="P212" s="5">
        <v>1.27</v>
      </c>
    </row>
    <row r="213" spans="1:16" x14ac:dyDescent="0.25">
      <c r="A213" s="3">
        <v>445.35</v>
      </c>
      <c r="B213" s="34" t="s">
        <v>58</v>
      </c>
      <c r="C213" s="35"/>
      <c r="D213" s="36"/>
      <c r="E213" s="6" t="s">
        <v>21</v>
      </c>
      <c r="F213" s="6">
        <v>9</v>
      </c>
      <c r="G213" s="6">
        <v>11</v>
      </c>
      <c r="H213" s="6">
        <v>2</v>
      </c>
      <c r="I213" s="6">
        <v>144</v>
      </c>
      <c r="J213" s="6">
        <v>0.04</v>
      </c>
      <c r="K213" s="6">
        <v>1.62</v>
      </c>
      <c r="L213" s="6">
        <v>0</v>
      </c>
      <c r="M213" s="6">
        <v>8.7899999999999991</v>
      </c>
      <c r="N213" s="6">
        <v>101.41</v>
      </c>
      <c r="O213" s="6">
        <v>15.23</v>
      </c>
      <c r="P213" s="6">
        <v>1.46</v>
      </c>
    </row>
    <row r="214" spans="1:16" x14ac:dyDescent="0.25">
      <c r="A214" s="4">
        <v>168</v>
      </c>
      <c r="B214" s="31" t="s">
        <v>74</v>
      </c>
      <c r="C214" s="32"/>
      <c r="D214" s="33"/>
      <c r="E214" s="5" t="s">
        <v>49</v>
      </c>
      <c r="F214" s="5">
        <v>8.1</v>
      </c>
      <c r="G214" s="5">
        <v>7.2</v>
      </c>
      <c r="H214" s="5">
        <v>48.2</v>
      </c>
      <c r="I214" s="5">
        <v>295</v>
      </c>
      <c r="J214" s="5">
        <v>0.09</v>
      </c>
      <c r="K214" s="5">
        <v>0</v>
      </c>
      <c r="L214" s="5">
        <v>0</v>
      </c>
      <c r="M214" s="5">
        <v>14.03</v>
      </c>
      <c r="N214" s="5">
        <v>0</v>
      </c>
      <c r="O214" s="5">
        <v>11.09</v>
      </c>
      <c r="P214" s="5">
        <v>1.1200000000000001</v>
      </c>
    </row>
    <row r="215" spans="1:16" x14ac:dyDescent="0.25">
      <c r="A215" s="3">
        <v>283</v>
      </c>
      <c r="B215" s="34" t="s">
        <v>47</v>
      </c>
      <c r="C215" s="35"/>
      <c r="D215" s="36"/>
      <c r="E215" s="6">
        <v>200</v>
      </c>
      <c r="F215" s="6">
        <v>0</v>
      </c>
      <c r="G215" s="6">
        <v>0</v>
      </c>
      <c r="H215" s="6">
        <v>9.1</v>
      </c>
      <c r="I215" s="6">
        <v>35</v>
      </c>
      <c r="J215" s="6">
        <v>0</v>
      </c>
      <c r="K215" s="6">
        <v>0</v>
      </c>
      <c r="L215" s="6">
        <v>0</v>
      </c>
      <c r="M215" s="6">
        <v>0.26</v>
      </c>
      <c r="N215" s="6">
        <v>0</v>
      </c>
      <c r="O215" s="6">
        <v>0</v>
      </c>
      <c r="P215" s="6">
        <v>0.03</v>
      </c>
    </row>
    <row r="216" spans="1:16" x14ac:dyDescent="0.25">
      <c r="A216" s="4" t="s">
        <v>148</v>
      </c>
      <c r="B216" s="31" t="s">
        <v>33</v>
      </c>
      <c r="C216" s="32"/>
      <c r="D216" s="33"/>
      <c r="E216" s="5">
        <v>25</v>
      </c>
      <c r="F216" s="5">
        <v>2</v>
      </c>
      <c r="G216" s="5">
        <v>0</v>
      </c>
      <c r="H216" s="5">
        <v>12</v>
      </c>
      <c r="I216" s="5">
        <v>59</v>
      </c>
      <c r="J216" s="5">
        <v>0.04</v>
      </c>
      <c r="K216" s="5">
        <v>0</v>
      </c>
      <c r="L216" s="5">
        <v>0</v>
      </c>
      <c r="M216" s="5">
        <v>5.75</v>
      </c>
      <c r="N216" s="5">
        <v>21.75</v>
      </c>
      <c r="O216" s="5">
        <v>8.25</v>
      </c>
      <c r="P216" s="5">
        <v>0.5</v>
      </c>
    </row>
    <row r="217" spans="1:16" x14ac:dyDescent="0.25">
      <c r="A217" s="3" t="s">
        <v>148</v>
      </c>
      <c r="B217" s="34" t="s">
        <v>34</v>
      </c>
      <c r="C217" s="35"/>
      <c r="D217" s="36"/>
      <c r="E217" s="6">
        <v>25</v>
      </c>
      <c r="F217" s="6">
        <v>2</v>
      </c>
      <c r="G217" s="6">
        <v>0</v>
      </c>
      <c r="H217" s="6">
        <v>10</v>
      </c>
      <c r="I217" s="6">
        <v>50</v>
      </c>
      <c r="J217" s="6">
        <v>0.04</v>
      </c>
      <c r="K217" s="6">
        <v>0</v>
      </c>
      <c r="L217" s="6">
        <v>0</v>
      </c>
      <c r="M217" s="6">
        <v>7.25</v>
      </c>
      <c r="N217" s="6">
        <v>32.5</v>
      </c>
      <c r="O217" s="6">
        <v>10.5</v>
      </c>
      <c r="P217" s="6">
        <v>0.9</v>
      </c>
    </row>
    <row r="218" spans="1:16" x14ac:dyDescent="0.25">
      <c r="A218" s="3"/>
      <c r="B218" s="28" t="s">
        <v>35</v>
      </c>
      <c r="C218" s="29"/>
      <c r="D218" s="30"/>
      <c r="E218" s="7"/>
      <c r="F218" s="7">
        <f t="shared" ref="F218:P218" si="13">SUM(F211:F217)</f>
        <v>25.1</v>
      </c>
      <c r="G218" s="7">
        <f t="shared" si="13"/>
        <v>29.2</v>
      </c>
      <c r="H218" s="7">
        <f t="shared" si="13"/>
        <v>101.3</v>
      </c>
      <c r="I218" s="7">
        <f t="shared" si="13"/>
        <v>784</v>
      </c>
      <c r="J218" s="7">
        <f t="shared" si="13"/>
        <v>0.31</v>
      </c>
      <c r="K218" s="7">
        <f t="shared" si="13"/>
        <v>19.470000000000002</v>
      </c>
      <c r="L218" s="7">
        <f t="shared" si="13"/>
        <v>7.5</v>
      </c>
      <c r="M218" s="7">
        <f t="shared" si="13"/>
        <v>82.92</v>
      </c>
      <c r="N218" s="7">
        <f t="shared" si="13"/>
        <v>242.34</v>
      </c>
      <c r="O218" s="7">
        <f t="shared" si="13"/>
        <v>91.11</v>
      </c>
      <c r="P218" s="7">
        <f t="shared" si="13"/>
        <v>5.660000000000001</v>
      </c>
    </row>
    <row r="219" spans="1:16" x14ac:dyDescent="0.25">
      <c r="A219" s="3"/>
      <c r="B219" s="28" t="s">
        <v>36</v>
      </c>
      <c r="C219" s="29"/>
      <c r="D219" s="30"/>
      <c r="E219" s="7"/>
      <c r="F219" s="7">
        <v>41.8</v>
      </c>
      <c r="G219" s="7">
        <v>42</v>
      </c>
      <c r="H219" s="7">
        <v>179.5</v>
      </c>
      <c r="I219" s="7">
        <v>1281.5999999999999</v>
      </c>
      <c r="J219" s="7">
        <v>0.67500000000000004</v>
      </c>
      <c r="K219" s="7">
        <v>105.48</v>
      </c>
      <c r="L219" s="7">
        <v>52.26</v>
      </c>
      <c r="M219" s="7">
        <v>317.57</v>
      </c>
      <c r="N219" s="7">
        <v>721.83</v>
      </c>
      <c r="O219" s="7">
        <v>221.52</v>
      </c>
      <c r="P219" s="7">
        <v>9.9600000000000009</v>
      </c>
    </row>
    <row r="220" spans="1:16" x14ac:dyDescent="0.2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</row>
    <row r="221" spans="1:16" x14ac:dyDescent="0.25">
      <c r="A221" s="53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3"/>
    </row>
    <row r="222" spans="1:16" x14ac:dyDescent="0.25">
      <c r="A222" s="53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3"/>
    </row>
    <row r="223" spans="1:16" x14ac:dyDescent="0.25">
      <c r="A223" s="53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3"/>
    </row>
    <row r="224" spans="1:16" x14ac:dyDescent="0.25">
      <c r="A224" s="53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3"/>
    </row>
    <row r="225" spans="1:16" x14ac:dyDescent="0.25">
      <c r="A225" s="53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3"/>
    </row>
    <row r="226" spans="1:16" x14ac:dyDescent="0.25">
      <c r="A226" s="53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3"/>
    </row>
    <row r="227" spans="1:16" x14ac:dyDescent="0.25">
      <c r="A227" s="53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3"/>
    </row>
    <row r="228" spans="1:16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</row>
    <row r="229" spans="1:16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</row>
    <row r="230" spans="1:16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</row>
    <row r="231" spans="1:16" x14ac:dyDescent="0.25">
      <c r="A231" s="1" t="s">
        <v>48</v>
      </c>
      <c r="B231" s="1"/>
      <c r="C231" s="1"/>
      <c r="D231" s="1"/>
      <c r="E231" s="1" t="s">
        <v>145</v>
      </c>
      <c r="F231" s="1"/>
      <c r="G231" s="1"/>
      <c r="H231" s="1"/>
    </row>
    <row r="232" spans="1:16" x14ac:dyDescent="0.25">
      <c r="A232" s="1" t="s">
        <v>67</v>
      </c>
      <c r="B232" s="1"/>
      <c r="C232" s="1"/>
      <c r="D232" s="1"/>
      <c r="E232" s="1" t="s">
        <v>2</v>
      </c>
      <c r="F232" s="1"/>
      <c r="G232" s="1"/>
      <c r="H232" s="1"/>
    </row>
    <row r="233" spans="1:16" x14ac:dyDescent="0.25">
      <c r="A233" s="37" t="s">
        <v>140</v>
      </c>
      <c r="B233" s="42" t="s">
        <v>3</v>
      </c>
      <c r="C233" s="43"/>
      <c r="D233" s="44"/>
      <c r="E233" s="37" t="s">
        <v>138</v>
      </c>
      <c r="F233" s="2" t="s">
        <v>5</v>
      </c>
      <c r="G233" s="2"/>
      <c r="H233" s="2"/>
      <c r="I233" s="37" t="s">
        <v>139</v>
      </c>
      <c r="J233" s="25" t="s">
        <v>7</v>
      </c>
      <c r="K233" s="26"/>
      <c r="L233" s="27"/>
      <c r="M233" s="25" t="s">
        <v>8</v>
      </c>
      <c r="N233" s="26"/>
      <c r="O233" s="26"/>
      <c r="P233" s="27"/>
    </row>
    <row r="234" spans="1:16" x14ac:dyDescent="0.25">
      <c r="A234" s="38"/>
      <c r="B234" s="45"/>
      <c r="C234" s="46"/>
      <c r="D234" s="47"/>
      <c r="E234" s="38"/>
      <c r="F234" s="7" t="s">
        <v>9</v>
      </c>
      <c r="G234" s="7" t="s">
        <v>10</v>
      </c>
      <c r="H234" s="7" t="s">
        <v>11</v>
      </c>
      <c r="I234" s="48"/>
      <c r="J234" s="7" t="s">
        <v>12</v>
      </c>
      <c r="K234" s="7" t="s">
        <v>13</v>
      </c>
      <c r="L234" s="7" t="s">
        <v>14</v>
      </c>
      <c r="M234" s="7" t="s">
        <v>15</v>
      </c>
      <c r="N234" s="7" t="s">
        <v>16</v>
      </c>
      <c r="O234" s="7" t="s">
        <v>17</v>
      </c>
      <c r="P234" s="7" t="s">
        <v>18</v>
      </c>
    </row>
    <row r="235" spans="1:16" x14ac:dyDescent="0.25">
      <c r="A235" s="2"/>
      <c r="B235" s="28"/>
      <c r="C235" s="29"/>
      <c r="D235" s="30"/>
      <c r="E235" s="2"/>
      <c r="F235" s="2"/>
      <c r="G235" s="2"/>
      <c r="H235" s="2"/>
      <c r="I235" s="38"/>
      <c r="J235" s="2"/>
      <c r="K235" s="2"/>
      <c r="L235" s="2"/>
      <c r="M235" s="2"/>
      <c r="N235" s="2"/>
      <c r="O235" s="2"/>
      <c r="P235" s="2"/>
    </row>
    <row r="236" spans="1:16" x14ac:dyDescent="0.25">
      <c r="A236" s="3"/>
      <c r="B236" s="28" t="s">
        <v>19</v>
      </c>
      <c r="C236" s="29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5">
      <c r="A237" s="3">
        <v>85</v>
      </c>
      <c r="B237" s="34" t="s">
        <v>54</v>
      </c>
      <c r="C237" s="35"/>
      <c r="D237" s="36"/>
      <c r="E237" s="6">
        <v>10</v>
      </c>
      <c r="F237" s="6">
        <v>0.08</v>
      </c>
      <c r="G237" s="6">
        <v>6.8</v>
      </c>
      <c r="H237" s="6">
        <v>0.15</v>
      </c>
      <c r="I237" s="6">
        <v>55.9</v>
      </c>
      <c r="J237" s="6">
        <v>0</v>
      </c>
      <c r="K237" s="6">
        <v>0.105</v>
      </c>
      <c r="L237" s="6">
        <v>31.5</v>
      </c>
      <c r="M237" s="6">
        <v>150</v>
      </c>
      <c r="N237" s="6">
        <v>90</v>
      </c>
      <c r="O237" s="6">
        <v>8.25</v>
      </c>
      <c r="P237" s="6">
        <v>0.105</v>
      </c>
    </row>
    <row r="238" spans="1:16" x14ac:dyDescent="0.25">
      <c r="A238" s="3">
        <v>445.35</v>
      </c>
      <c r="B238" s="34" t="s">
        <v>58</v>
      </c>
      <c r="C238" s="35"/>
      <c r="D238" s="36"/>
      <c r="E238" s="6" t="s">
        <v>21</v>
      </c>
      <c r="F238" s="6">
        <v>16.2</v>
      </c>
      <c r="G238" s="6">
        <v>14.5</v>
      </c>
      <c r="H238" s="6">
        <v>13.9</v>
      </c>
      <c r="I238" s="6">
        <v>252</v>
      </c>
      <c r="J238" s="6">
        <v>7.0000000000000007E-2</v>
      </c>
      <c r="K238" s="6">
        <v>0.28999999999999998</v>
      </c>
      <c r="L238" s="6">
        <v>40.5</v>
      </c>
      <c r="M238" s="6">
        <v>34.65</v>
      </c>
      <c r="N238" s="6">
        <v>162.19999999999999</v>
      </c>
      <c r="O238" s="6">
        <v>28.56</v>
      </c>
      <c r="P238" s="6">
        <v>1.48</v>
      </c>
    </row>
    <row r="239" spans="1:16" x14ac:dyDescent="0.25">
      <c r="A239" s="3">
        <v>184</v>
      </c>
      <c r="B239" s="34" t="s">
        <v>22</v>
      </c>
      <c r="C239" s="35"/>
      <c r="D239" s="36"/>
      <c r="E239" s="6">
        <v>150</v>
      </c>
      <c r="F239" s="6">
        <v>14.6</v>
      </c>
      <c r="G239" s="6">
        <v>24.1</v>
      </c>
      <c r="H239" s="6">
        <v>2.6</v>
      </c>
      <c r="I239" s="6">
        <v>285</v>
      </c>
      <c r="J239" s="6">
        <v>7.0000000000000007E-2</v>
      </c>
      <c r="K239" s="6">
        <v>0.22</v>
      </c>
      <c r="L239" s="6">
        <v>40</v>
      </c>
      <c r="M239" s="6">
        <v>100.23</v>
      </c>
      <c r="N239" s="6">
        <v>3</v>
      </c>
      <c r="O239" s="6">
        <v>16.809999999999999</v>
      </c>
      <c r="P239" s="6">
        <v>2.5</v>
      </c>
    </row>
    <row r="240" spans="1:16" x14ac:dyDescent="0.25">
      <c r="A240" s="3">
        <v>283</v>
      </c>
      <c r="B240" s="34" t="s">
        <v>47</v>
      </c>
      <c r="C240" s="35"/>
      <c r="D240" s="36"/>
      <c r="E240" s="6">
        <v>200</v>
      </c>
      <c r="F240" s="6">
        <v>0</v>
      </c>
      <c r="G240" s="6">
        <v>0</v>
      </c>
      <c r="H240" s="6">
        <v>9.1</v>
      </c>
      <c r="I240" s="6">
        <v>35</v>
      </c>
      <c r="J240" s="6">
        <v>0</v>
      </c>
      <c r="K240" s="6">
        <v>0</v>
      </c>
      <c r="L240" s="6">
        <v>0</v>
      </c>
      <c r="M240" s="6">
        <v>0.26</v>
      </c>
      <c r="N240" s="6">
        <v>0</v>
      </c>
      <c r="O240" s="6">
        <v>0</v>
      </c>
      <c r="P240" s="6">
        <v>0.03</v>
      </c>
    </row>
    <row r="241" spans="1:16" x14ac:dyDescent="0.25">
      <c r="A241" s="4" t="s">
        <v>148</v>
      </c>
      <c r="B241" s="31" t="s">
        <v>24</v>
      </c>
      <c r="C241" s="32"/>
      <c r="D241" s="33"/>
      <c r="E241" s="5">
        <v>50</v>
      </c>
      <c r="F241" s="14">
        <v>2.9</v>
      </c>
      <c r="G241" s="14">
        <v>0</v>
      </c>
      <c r="H241" s="14">
        <v>18.899999999999999</v>
      </c>
      <c r="I241" s="14">
        <v>95.6</v>
      </c>
      <c r="J241" s="14">
        <v>0.09</v>
      </c>
      <c r="K241" s="14">
        <v>0</v>
      </c>
      <c r="L241" s="14">
        <v>0</v>
      </c>
      <c r="M241" s="14">
        <v>10.199999999999999</v>
      </c>
      <c r="N241" s="14">
        <v>35.799999999999997</v>
      </c>
      <c r="O241" s="14">
        <v>14.2</v>
      </c>
      <c r="P241" s="14">
        <v>1</v>
      </c>
    </row>
    <row r="242" spans="1:16" x14ac:dyDescent="0.25">
      <c r="A242" s="3"/>
      <c r="B242" s="34" t="s">
        <v>42</v>
      </c>
      <c r="C242" s="35"/>
      <c r="D242" s="36"/>
      <c r="E242" s="6">
        <v>200</v>
      </c>
      <c r="F242" s="15">
        <v>1</v>
      </c>
      <c r="G242" s="15">
        <v>0</v>
      </c>
      <c r="H242" s="15">
        <v>7</v>
      </c>
      <c r="I242" s="15">
        <v>34</v>
      </c>
      <c r="J242" s="15">
        <v>0.05</v>
      </c>
      <c r="K242" s="15">
        <v>34.200000000000003</v>
      </c>
      <c r="L242" s="15">
        <v>0</v>
      </c>
      <c r="M242" s="15">
        <v>31.5</v>
      </c>
      <c r="N242" s="15">
        <v>15.3</v>
      </c>
      <c r="O242" s="15">
        <v>9.9</v>
      </c>
      <c r="P242" s="15">
        <v>0.09</v>
      </c>
    </row>
    <row r="243" spans="1:16" x14ac:dyDescent="0.25">
      <c r="A243" s="3"/>
      <c r="B243" s="28" t="s">
        <v>26</v>
      </c>
      <c r="C243" s="35"/>
      <c r="D243" s="36"/>
      <c r="E243" s="7"/>
      <c r="F243" s="7">
        <f t="shared" ref="F243:P243" si="14">SUM(F237:F242)</f>
        <v>34.779999999999994</v>
      </c>
      <c r="G243" s="7">
        <f t="shared" si="14"/>
        <v>45.400000000000006</v>
      </c>
      <c r="H243" s="7">
        <f t="shared" si="14"/>
        <v>51.65</v>
      </c>
      <c r="I243" s="7">
        <f t="shared" si="14"/>
        <v>757.5</v>
      </c>
      <c r="J243" s="7">
        <f t="shared" si="14"/>
        <v>0.28000000000000003</v>
      </c>
      <c r="K243" s="7">
        <f t="shared" si="14"/>
        <v>34.815000000000005</v>
      </c>
      <c r="L243" s="7">
        <f t="shared" si="14"/>
        <v>112</v>
      </c>
      <c r="M243" s="7">
        <f t="shared" si="14"/>
        <v>326.83999999999997</v>
      </c>
      <c r="N243" s="7">
        <f t="shared" si="14"/>
        <v>306.3</v>
      </c>
      <c r="O243" s="7">
        <f t="shared" si="14"/>
        <v>77.720000000000013</v>
      </c>
      <c r="P243" s="7">
        <f t="shared" si="14"/>
        <v>5.2050000000000001</v>
      </c>
    </row>
    <row r="244" spans="1:16" x14ac:dyDescent="0.25">
      <c r="A244" s="3"/>
      <c r="B244" s="28" t="s">
        <v>27</v>
      </c>
      <c r="C244" s="29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5">
      <c r="A245" s="3">
        <v>19</v>
      </c>
      <c r="B245" s="34" t="s">
        <v>75</v>
      </c>
      <c r="C245" s="35"/>
      <c r="D245" s="36"/>
      <c r="E245" s="6">
        <v>80</v>
      </c>
      <c r="F245" s="6">
        <v>1</v>
      </c>
      <c r="G245" s="6">
        <v>6</v>
      </c>
      <c r="H245" s="6">
        <v>5</v>
      </c>
      <c r="I245" s="6">
        <v>80</v>
      </c>
      <c r="J245" s="6">
        <v>0.03</v>
      </c>
      <c r="K245" s="6">
        <v>2.64</v>
      </c>
      <c r="L245" s="6">
        <v>0</v>
      </c>
      <c r="M245" s="6">
        <v>14.31</v>
      </c>
      <c r="N245" s="6">
        <v>29.16</v>
      </c>
      <c r="O245" s="6">
        <v>20.059999999999999</v>
      </c>
      <c r="P245" s="6">
        <v>0.38</v>
      </c>
    </row>
    <row r="246" spans="1:16" x14ac:dyDescent="0.25">
      <c r="A246" s="4">
        <v>53</v>
      </c>
      <c r="B246" s="31" t="s">
        <v>76</v>
      </c>
      <c r="C246" s="32"/>
      <c r="D246" s="33"/>
      <c r="E246" s="5" t="s">
        <v>77</v>
      </c>
      <c r="F246" s="5">
        <v>3</v>
      </c>
      <c r="G246" s="5">
        <v>5</v>
      </c>
      <c r="H246" s="5">
        <v>15</v>
      </c>
      <c r="I246" s="5">
        <v>121</v>
      </c>
      <c r="J246" s="5">
        <v>7.0000000000000007E-2</v>
      </c>
      <c r="K246" s="5">
        <v>15.21</v>
      </c>
      <c r="L246" s="5">
        <v>7.5</v>
      </c>
      <c r="M246" s="5">
        <v>32.53</v>
      </c>
      <c r="N246" s="5">
        <v>57.52</v>
      </c>
      <c r="O246" s="5">
        <v>25.98</v>
      </c>
      <c r="P246" s="5">
        <v>1.27</v>
      </c>
    </row>
    <row r="247" spans="1:16" x14ac:dyDescent="0.25">
      <c r="A247" s="3">
        <v>506.25</v>
      </c>
      <c r="B247" s="34" t="s">
        <v>30</v>
      </c>
      <c r="C247" s="35"/>
      <c r="D247" s="36"/>
      <c r="E247" s="6" t="s">
        <v>21</v>
      </c>
      <c r="F247" s="6">
        <v>13</v>
      </c>
      <c r="G247" s="6">
        <v>16</v>
      </c>
      <c r="H247" s="6">
        <v>39</v>
      </c>
      <c r="I247" s="6">
        <v>350</v>
      </c>
      <c r="J247" s="6">
        <v>0.08</v>
      </c>
      <c r="K247" s="6">
        <v>1.35</v>
      </c>
      <c r="L247" s="6">
        <v>0</v>
      </c>
      <c r="M247" s="6">
        <v>14.02</v>
      </c>
      <c r="N247" s="6">
        <v>178.97</v>
      </c>
      <c r="O247" s="6">
        <v>41.8</v>
      </c>
      <c r="P247" s="6">
        <v>1.97</v>
      </c>
    </row>
    <row r="248" spans="1:16" x14ac:dyDescent="0.25">
      <c r="A248" s="4">
        <v>212</v>
      </c>
      <c r="B248" s="31" t="s">
        <v>46</v>
      </c>
      <c r="C248" s="32"/>
      <c r="D248" s="33"/>
      <c r="E248" s="5" t="s">
        <v>49</v>
      </c>
      <c r="F248" s="5">
        <v>3</v>
      </c>
      <c r="G248" s="5">
        <v>6</v>
      </c>
      <c r="H248" s="5">
        <v>22</v>
      </c>
      <c r="I248" s="5">
        <v>153</v>
      </c>
      <c r="J248" s="5">
        <v>0.17</v>
      </c>
      <c r="K248" s="5">
        <v>26.11</v>
      </c>
      <c r="L248" s="5">
        <v>28.8</v>
      </c>
      <c r="M248" s="5">
        <v>43.14</v>
      </c>
      <c r="N248" s="5">
        <v>98.22</v>
      </c>
      <c r="O248" s="5">
        <v>33.03</v>
      </c>
      <c r="P248" s="5">
        <v>1.2</v>
      </c>
    </row>
    <row r="249" spans="1:16" x14ac:dyDescent="0.25">
      <c r="A249" s="3">
        <v>294</v>
      </c>
      <c r="B249" s="34" t="s">
        <v>52</v>
      </c>
      <c r="C249" s="35"/>
      <c r="D249" s="36"/>
      <c r="E249" s="6">
        <v>200</v>
      </c>
      <c r="F249" s="6">
        <v>0</v>
      </c>
      <c r="G249" s="6">
        <v>0</v>
      </c>
      <c r="H249" s="6">
        <v>16</v>
      </c>
      <c r="I249" s="6">
        <v>67</v>
      </c>
      <c r="J249" s="6">
        <v>0.01</v>
      </c>
      <c r="K249" s="6">
        <v>20.2</v>
      </c>
      <c r="L249" s="6">
        <v>0</v>
      </c>
      <c r="M249" s="6">
        <v>6.76</v>
      </c>
      <c r="N249" s="6">
        <v>4.4000000000000004</v>
      </c>
      <c r="O249" s="6">
        <v>3.6</v>
      </c>
      <c r="P249" s="6">
        <v>0.92</v>
      </c>
    </row>
    <row r="250" spans="1:16" x14ac:dyDescent="0.25">
      <c r="A250" s="4" t="s">
        <v>148</v>
      </c>
      <c r="B250" s="31" t="s">
        <v>33</v>
      </c>
      <c r="C250" s="32"/>
      <c r="D250" s="33"/>
      <c r="E250" s="5">
        <v>25</v>
      </c>
      <c r="F250" s="5">
        <v>2</v>
      </c>
      <c r="G250" s="5">
        <v>0</v>
      </c>
      <c r="H250" s="5">
        <v>12</v>
      </c>
      <c r="I250" s="5">
        <v>59</v>
      </c>
      <c r="J250" s="5">
        <v>0.04</v>
      </c>
      <c r="K250" s="5">
        <v>0</v>
      </c>
      <c r="L250" s="5">
        <v>0</v>
      </c>
      <c r="M250" s="5">
        <v>5.75</v>
      </c>
      <c r="N250" s="5">
        <v>21.75</v>
      </c>
      <c r="O250" s="5">
        <v>8.25</v>
      </c>
      <c r="P250" s="5">
        <v>0.5</v>
      </c>
    </row>
    <row r="251" spans="1:16" x14ac:dyDescent="0.25">
      <c r="A251" s="3" t="s">
        <v>148</v>
      </c>
      <c r="B251" s="34" t="s">
        <v>34</v>
      </c>
      <c r="C251" s="35"/>
      <c r="D251" s="36"/>
      <c r="E251" s="6">
        <v>25</v>
      </c>
      <c r="F251" s="6">
        <v>2</v>
      </c>
      <c r="G251" s="6">
        <v>0</v>
      </c>
      <c r="H251" s="6">
        <v>10</v>
      </c>
      <c r="I251" s="6">
        <v>50</v>
      </c>
      <c r="J251" s="6">
        <v>0.04</v>
      </c>
      <c r="K251" s="6">
        <v>0</v>
      </c>
      <c r="L251" s="6">
        <v>0</v>
      </c>
      <c r="M251" s="6">
        <v>7.25</v>
      </c>
      <c r="N251" s="6">
        <v>32.5</v>
      </c>
      <c r="O251" s="6">
        <v>10.5</v>
      </c>
      <c r="P251" s="6">
        <v>0.9</v>
      </c>
    </row>
    <row r="252" spans="1:16" x14ac:dyDescent="0.25">
      <c r="A252" s="3"/>
      <c r="B252" s="28" t="s">
        <v>35</v>
      </c>
      <c r="C252" s="29"/>
      <c r="D252" s="30"/>
      <c r="E252" s="7"/>
      <c r="F252" s="7">
        <f t="shared" ref="F252:P252" si="15">SUM(F245:F251)</f>
        <v>24</v>
      </c>
      <c r="G252" s="7">
        <f t="shared" si="15"/>
        <v>33</v>
      </c>
      <c r="H252" s="7">
        <f t="shared" si="15"/>
        <v>119</v>
      </c>
      <c r="I252" s="7">
        <f t="shared" si="15"/>
        <v>880</v>
      </c>
      <c r="J252" s="7">
        <f t="shared" si="15"/>
        <v>0.43999999999999995</v>
      </c>
      <c r="K252" s="7">
        <f t="shared" si="15"/>
        <v>65.510000000000005</v>
      </c>
      <c r="L252" s="7">
        <f t="shared" si="15"/>
        <v>36.299999999999997</v>
      </c>
      <c r="M252" s="7">
        <f t="shared" si="15"/>
        <v>123.76</v>
      </c>
      <c r="N252" s="7">
        <f t="shared" si="15"/>
        <v>422.52</v>
      </c>
      <c r="O252" s="7">
        <f t="shared" si="15"/>
        <v>143.22</v>
      </c>
      <c r="P252" s="7">
        <f t="shared" si="15"/>
        <v>7.1400000000000006</v>
      </c>
    </row>
    <row r="253" spans="1:16" x14ac:dyDescent="0.25">
      <c r="A253" s="3"/>
      <c r="B253" s="28" t="s">
        <v>36</v>
      </c>
      <c r="C253" s="29"/>
      <c r="D253" s="30"/>
      <c r="E253" s="7"/>
      <c r="F253" s="7">
        <v>38.799999999999997</v>
      </c>
      <c r="G253" s="7">
        <v>43</v>
      </c>
      <c r="H253" s="7">
        <v>214.5</v>
      </c>
      <c r="I253" s="7">
        <v>1429.6</v>
      </c>
      <c r="J253" s="7">
        <v>0.64500000000000002</v>
      </c>
      <c r="K253" s="7">
        <v>85.5</v>
      </c>
      <c r="L253" s="7">
        <v>91.31</v>
      </c>
      <c r="M253" s="7">
        <v>292.27</v>
      </c>
      <c r="N253" s="7">
        <v>637.07000000000005</v>
      </c>
      <c r="O253" s="7">
        <v>190.21</v>
      </c>
      <c r="P253" s="7">
        <v>8.99</v>
      </c>
    </row>
    <row r="254" spans="1:16" x14ac:dyDescent="0.25">
      <c r="A254" s="49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1"/>
    </row>
    <row r="255" spans="1:16" x14ac:dyDescent="0.25">
      <c r="A255" s="52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4"/>
    </row>
    <row r="256" spans="1:16" x14ac:dyDescent="0.25">
      <c r="A256" s="52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4"/>
    </row>
    <row r="257" spans="1:16" x14ac:dyDescent="0.25">
      <c r="A257" s="52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4"/>
    </row>
    <row r="258" spans="1:16" x14ac:dyDescent="0.25">
      <c r="A258" s="52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4"/>
    </row>
    <row r="259" spans="1:16" x14ac:dyDescent="0.25">
      <c r="A259" s="52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4"/>
    </row>
    <row r="260" spans="1:16" x14ac:dyDescent="0.25">
      <c r="A260" s="52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4"/>
    </row>
    <row r="261" spans="1:16" x14ac:dyDescent="0.25">
      <c r="A261" s="52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4"/>
    </row>
    <row r="262" spans="1:16" x14ac:dyDescent="0.25">
      <c r="A262" s="52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4"/>
    </row>
    <row r="263" spans="1:16" x14ac:dyDescent="0.25">
      <c r="A263" s="52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4"/>
    </row>
    <row r="264" spans="1:16" x14ac:dyDescent="0.25">
      <c r="A264" s="52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4"/>
    </row>
    <row r="265" spans="1:16" x14ac:dyDescent="0.25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8"/>
    </row>
    <row r="266" spans="1:16" x14ac:dyDescent="0.25">
      <c r="A266" s="1" t="s">
        <v>53</v>
      </c>
      <c r="B266" s="1"/>
      <c r="C266" s="1"/>
      <c r="D266" s="1"/>
      <c r="E266" s="1" t="s">
        <v>145</v>
      </c>
      <c r="F266" s="1"/>
      <c r="G266" s="1"/>
      <c r="H266" s="1"/>
    </row>
    <row r="267" spans="1:16" x14ac:dyDescent="0.25">
      <c r="A267" s="1" t="s">
        <v>67</v>
      </c>
      <c r="B267" s="1"/>
      <c r="C267" s="1"/>
      <c r="D267" s="1"/>
      <c r="E267" s="1" t="s">
        <v>2</v>
      </c>
      <c r="F267" s="1"/>
      <c r="G267" s="1"/>
      <c r="H267" s="1"/>
    </row>
    <row r="268" spans="1:16" x14ac:dyDescent="0.25">
      <c r="A268" s="37" t="s">
        <v>140</v>
      </c>
      <c r="B268" s="59" t="s">
        <v>3</v>
      </c>
      <c r="C268" s="60"/>
      <c r="D268" s="61"/>
      <c r="E268" s="37" t="s">
        <v>138</v>
      </c>
      <c r="F268" s="2" t="s">
        <v>5</v>
      </c>
      <c r="G268" s="2"/>
      <c r="H268" s="2"/>
      <c r="I268" s="37" t="s">
        <v>139</v>
      </c>
      <c r="J268" s="25" t="s">
        <v>7</v>
      </c>
      <c r="K268" s="26"/>
      <c r="L268" s="27"/>
      <c r="M268" s="25" t="s">
        <v>8</v>
      </c>
      <c r="N268" s="26"/>
      <c r="O268" s="26"/>
      <c r="P268" s="27"/>
    </row>
    <row r="269" spans="1:16" x14ac:dyDescent="0.25">
      <c r="A269" s="38"/>
      <c r="B269" s="62"/>
      <c r="C269" s="63"/>
      <c r="D269" s="64"/>
      <c r="E269" s="38"/>
      <c r="F269" s="7" t="s">
        <v>9</v>
      </c>
      <c r="G269" s="7" t="s">
        <v>10</v>
      </c>
      <c r="H269" s="7" t="s">
        <v>11</v>
      </c>
      <c r="I269" s="48"/>
      <c r="J269" s="7" t="s">
        <v>12</v>
      </c>
      <c r="K269" s="7" t="s">
        <v>13</v>
      </c>
      <c r="L269" s="7" t="s">
        <v>14</v>
      </c>
      <c r="M269" s="7" t="s">
        <v>15</v>
      </c>
      <c r="N269" s="7" t="s">
        <v>16</v>
      </c>
      <c r="O269" s="7" t="s">
        <v>17</v>
      </c>
      <c r="P269" s="7" t="s">
        <v>18</v>
      </c>
    </row>
    <row r="270" spans="1:16" x14ac:dyDescent="0.25">
      <c r="A270" s="2"/>
      <c r="B270" s="28"/>
      <c r="C270" s="29"/>
      <c r="D270" s="30"/>
      <c r="E270" s="2"/>
      <c r="F270" s="2"/>
      <c r="G270" s="2"/>
      <c r="H270" s="2"/>
      <c r="I270" s="38"/>
      <c r="J270" s="2"/>
      <c r="K270" s="2"/>
      <c r="L270" s="2"/>
      <c r="M270" s="2"/>
      <c r="N270" s="2"/>
      <c r="O270" s="2"/>
      <c r="P270" s="2"/>
    </row>
    <row r="271" spans="1:16" x14ac:dyDescent="0.25">
      <c r="A271" s="3"/>
      <c r="B271" s="28" t="s">
        <v>19</v>
      </c>
      <c r="C271" s="29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x14ac:dyDescent="0.25">
      <c r="A272" s="3">
        <v>27.01</v>
      </c>
      <c r="B272" s="34" t="s">
        <v>61</v>
      </c>
      <c r="C272" s="35"/>
      <c r="D272" s="36"/>
      <c r="E272" s="6">
        <v>10</v>
      </c>
      <c r="F272" s="6">
        <v>4.5</v>
      </c>
      <c r="G272" s="6">
        <v>4.5</v>
      </c>
      <c r="H272" s="6">
        <v>0</v>
      </c>
      <c r="I272" s="6">
        <v>54</v>
      </c>
      <c r="J272" s="6">
        <v>0</v>
      </c>
      <c r="K272" s="6">
        <v>0.105</v>
      </c>
      <c r="L272" s="6">
        <v>31.5</v>
      </c>
      <c r="M272" s="6">
        <v>150</v>
      </c>
      <c r="N272" s="6">
        <v>90</v>
      </c>
      <c r="O272" s="6">
        <v>8.25</v>
      </c>
      <c r="P272" s="6">
        <v>0.105</v>
      </c>
    </row>
    <row r="273" spans="1:16" x14ac:dyDescent="0.25">
      <c r="A273" s="4">
        <v>469.02</v>
      </c>
      <c r="B273" s="31" t="s">
        <v>78</v>
      </c>
      <c r="C273" s="32"/>
      <c r="D273" s="33"/>
      <c r="E273" s="5" t="s">
        <v>79</v>
      </c>
      <c r="F273" s="5">
        <v>11.3</v>
      </c>
      <c r="G273" s="5">
        <v>9.3000000000000007</v>
      </c>
      <c r="H273" s="5">
        <v>8.1999999999999993</v>
      </c>
      <c r="I273" s="20">
        <v>162</v>
      </c>
      <c r="J273" s="5">
        <v>0.04</v>
      </c>
      <c r="K273" s="5">
        <v>0.02</v>
      </c>
      <c r="L273" s="5">
        <v>29.25</v>
      </c>
      <c r="M273" s="5">
        <v>23.84</v>
      </c>
      <c r="N273" s="5">
        <v>240.53</v>
      </c>
      <c r="O273" s="5">
        <v>20.99</v>
      </c>
      <c r="P273" s="5">
        <v>0.92</v>
      </c>
    </row>
    <row r="274" spans="1:16" x14ac:dyDescent="0.25">
      <c r="A274" s="3">
        <v>138</v>
      </c>
      <c r="B274" s="34" t="s">
        <v>66</v>
      </c>
      <c r="C274" s="35"/>
      <c r="D274" s="36"/>
      <c r="E274" s="6">
        <v>160</v>
      </c>
      <c r="F274" s="6">
        <v>4.5</v>
      </c>
      <c r="G274" s="6">
        <v>7.2</v>
      </c>
      <c r="H274" s="6">
        <v>29.4</v>
      </c>
      <c r="I274" s="6">
        <v>203</v>
      </c>
      <c r="J274" s="6">
        <v>0.17</v>
      </c>
      <c r="K274" s="6">
        <v>15.22</v>
      </c>
      <c r="L274" s="6">
        <v>6.2</v>
      </c>
      <c r="M274" s="6">
        <v>52.21</v>
      </c>
      <c r="N274" s="6">
        <v>166.16</v>
      </c>
      <c r="O274" s="6">
        <v>41.66</v>
      </c>
      <c r="P274" s="6">
        <v>1.51</v>
      </c>
    </row>
    <row r="275" spans="1:16" x14ac:dyDescent="0.25">
      <c r="A275" s="3">
        <v>285</v>
      </c>
      <c r="B275" s="34" t="s">
        <v>23</v>
      </c>
      <c r="C275" s="35"/>
      <c r="D275" s="36"/>
      <c r="E275" s="6">
        <v>200</v>
      </c>
      <c r="F275" s="6">
        <v>0.1</v>
      </c>
      <c r="G275" s="6">
        <v>0</v>
      </c>
      <c r="H275" s="6">
        <v>9.3000000000000007</v>
      </c>
      <c r="I275" s="6">
        <v>37</v>
      </c>
      <c r="J275" s="6">
        <v>0</v>
      </c>
      <c r="K275" s="6">
        <v>1.1200000000000001</v>
      </c>
      <c r="L275" s="6">
        <v>0</v>
      </c>
      <c r="M275" s="6">
        <v>2.73</v>
      </c>
      <c r="N275" s="6">
        <v>0</v>
      </c>
      <c r="O275" s="6">
        <v>0.73</v>
      </c>
      <c r="P275" s="6">
        <v>0.06</v>
      </c>
    </row>
    <row r="276" spans="1:16" x14ac:dyDescent="0.25">
      <c r="A276" s="3" t="s">
        <v>148</v>
      </c>
      <c r="B276" s="34" t="s">
        <v>41</v>
      </c>
      <c r="C276" s="35"/>
      <c r="D276" s="36"/>
      <c r="E276" s="6">
        <v>40</v>
      </c>
      <c r="F276" s="6">
        <v>2.7</v>
      </c>
      <c r="G276" s="6">
        <v>0</v>
      </c>
      <c r="H276" s="6">
        <v>18.7</v>
      </c>
      <c r="I276" s="6">
        <v>94.7</v>
      </c>
      <c r="J276" s="6">
        <v>7.0000000000000007E-2</v>
      </c>
      <c r="K276" s="6">
        <v>0</v>
      </c>
      <c r="L276" s="6">
        <v>0</v>
      </c>
      <c r="M276" s="6">
        <v>9.1999999999999993</v>
      </c>
      <c r="N276" s="6">
        <v>34.799999999999997</v>
      </c>
      <c r="O276" s="6">
        <v>13.2</v>
      </c>
      <c r="P276" s="6">
        <v>0.8</v>
      </c>
    </row>
    <row r="277" spans="1:16" x14ac:dyDescent="0.25">
      <c r="A277" s="3"/>
      <c r="B277" s="28" t="s">
        <v>26</v>
      </c>
      <c r="C277" s="29"/>
      <c r="D277" s="30"/>
      <c r="E277" s="7"/>
      <c r="F277" s="7">
        <f t="shared" ref="F277:P277" si="16">SUM(F272:F276)</f>
        <v>23.1</v>
      </c>
      <c r="G277" s="7">
        <f t="shared" si="16"/>
        <v>21</v>
      </c>
      <c r="H277" s="7">
        <f t="shared" si="16"/>
        <v>65.599999999999994</v>
      </c>
      <c r="I277" s="7">
        <f t="shared" si="16"/>
        <v>550.70000000000005</v>
      </c>
      <c r="J277" s="7">
        <f t="shared" si="16"/>
        <v>0.28000000000000003</v>
      </c>
      <c r="K277" s="7">
        <f t="shared" si="16"/>
        <v>16.465</v>
      </c>
      <c r="L277" s="7">
        <f t="shared" si="16"/>
        <v>66.95</v>
      </c>
      <c r="M277" s="7">
        <f t="shared" si="16"/>
        <v>237.98</v>
      </c>
      <c r="N277" s="7">
        <f t="shared" si="16"/>
        <v>531.4899999999999</v>
      </c>
      <c r="O277" s="7">
        <f t="shared" si="16"/>
        <v>84.83</v>
      </c>
      <c r="P277" s="7">
        <f t="shared" si="16"/>
        <v>3.3950000000000005</v>
      </c>
    </row>
    <row r="278" spans="1:16" x14ac:dyDescent="0.25">
      <c r="A278" s="3"/>
      <c r="B278" s="28" t="s">
        <v>27</v>
      </c>
      <c r="C278" s="29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x14ac:dyDescent="0.25">
      <c r="A279" s="4">
        <v>6</v>
      </c>
      <c r="B279" s="31" t="s">
        <v>80</v>
      </c>
      <c r="C279" s="32"/>
      <c r="D279" s="33"/>
      <c r="E279" s="5">
        <v>80</v>
      </c>
      <c r="F279" s="5">
        <v>1</v>
      </c>
      <c r="G279" s="5">
        <v>6</v>
      </c>
      <c r="H279" s="5">
        <v>6</v>
      </c>
      <c r="I279" s="5">
        <v>82</v>
      </c>
      <c r="J279" s="5">
        <v>0.02</v>
      </c>
      <c r="K279" s="5">
        <v>22.98</v>
      </c>
      <c r="L279" s="5"/>
      <c r="M279" s="5">
        <v>25.9</v>
      </c>
      <c r="N279" s="5">
        <v>19.04</v>
      </c>
      <c r="O279" s="5">
        <v>10.34</v>
      </c>
      <c r="P279" s="5">
        <v>0.35</v>
      </c>
    </row>
    <row r="280" spans="1:16" x14ac:dyDescent="0.25">
      <c r="A280" s="4">
        <v>68</v>
      </c>
      <c r="B280" s="31" t="s">
        <v>81</v>
      </c>
      <c r="C280" s="35"/>
      <c r="D280" s="36"/>
      <c r="E280" s="5" t="s">
        <v>82</v>
      </c>
      <c r="F280" s="5">
        <v>2</v>
      </c>
      <c r="G280" s="5">
        <v>5.0999999999999996</v>
      </c>
      <c r="H280" s="5">
        <v>13.7</v>
      </c>
      <c r="I280" s="5">
        <v>108</v>
      </c>
      <c r="J280" s="5">
        <v>0.05</v>
      </c>
      <c r="K280" s="5">
        <v>4.84</v>
      </c>
      <c r="L280" s="5">
        <v>7.62</v>
      </c>
      <c r="M280" s="5">
        <v>28.27</v>
      </c>
      <c r="N280" s="5">
        <v>171.85</v>
      </c>
      <c r="O280" s="5">
        <v>24.9</v>
      </c>
      <c r="P280" s="5">
        <v>1.21</v>
      </c>
    </row>
    <row r="281" spans="1:16" x14ac:dyDescent="0.25">
      <c r="A281" s="4">
        <v>2</v>
      </c>
      <c r="B281" s="31" t="s">
        <v>150</v>
      </c>
      <c r="C281" s="32"/>
      <c r="D281" s="33"/>
      <c r="E281" s="8" t="s">
        <v>21</v>
      </c>
      <c r="F281" s="8">
        <v>13</v>
      </c>
      <c r="G281" s="8">
        <v>16</v>
      </c>
      <c r="H281" s="8">
        <v>39</v>
      </c>
      <c r="I281" s="8">
        <v>350</v>
      </c>
      <c r="J281" s="8">
        <v>0.08</v>
      </c>
      <c r="K281" s="8">
        <v>1.35</v>
      </c>
      <c r="L281" s="8">
        <v>0</v>
      </c>
      <c r="M281" s="8">
        <v>14.02</v>
      </c>
      <c r="N281" s="8">
        <v>178.97</v>
      </c>
      <c r="O281" s="8">
        <v>41.8</v>
      </c>
      <c r="P281" s="8">
        <v>1.97</v>
      </c>
    </row>
    <row r="282" spans="1:16" x14ac:dyDescent="0.25">
      <c r="A282" s="4">
        <v>302</v>
      </c>
      <c r="B282" s="31" t="s">
        <v>59</v>
      </c>
      <c r="C282" s="32"/>
      <c r="D282" s="33"/>
      <c r="E282" s="5" t="s">
        <v>63</v>
      </c>
      <c r="F282" s="5">
        <v>3</v>
      </c>
      <c r="G282" s="5">
        <v>6</v>
      </c>
      <c r="H282" s="5">
        <v>22</v>
      </c>
      <c r="I282" s="5">
        <v>153</v>
      </c>
      <c r="J282" s="5">
        <v>0.17</v>
      </c>
      <c r="K282" s="5">
        <v>26.11</v>
      </c>
      <c r="L282" s="5">
        <v>28.8</v>
      </c>
      <c r="M282" s="5">
        <v>43.14</v>
      </c>
      <c r="N282" s="5">
        <v>98.22</v>
      </c>
      <c r="O282" s="5">
        <v>33.03</v>
      </c>
      <c r="P282" s="5">
        <v>1.2</v>
      </c>
    </row>
    <row r="283" spans="1:16" x14ac:dyDescent="0.25">
      <c r="A283" s="3">
        <v>301</v>
      </c>
      <c r="B283" s="34" t="s">
        <v>32</v>
      </c>
      <c r="C283" s="35"/>
      <c r="D283" s="36"/>
      <c r="E283" s="6">
        <v>200</v>
      </c>
      <c r="F283" s="6">
        <v>0</v>
      </c>
      <c r="G283" s="6">
        <v>0</v>
      </c>
      <c r="H283" s="6">
        <v>16</v>
      </c>
      <c r="I283" s="6">
        <v>67</v>
      </c>
      <c r="J283" s="6">
        <v>0.01</v>
      </c>
      <c r="K283" s="6">
        <v>20.2</v>
      </c>
      <c r="L283" s="6">
        <v>0</v>
      </c>
      <c r="M283" s="6">
        <v>6.76</v>
      </c>
      <c r="N283" s="6">
        <v>4.4000000000000004</v>
      </c>
      <c r="O283" s="6">
        <v>3.6</v>
      </c>
      <c r="P283" s="6">
        <v>0.92</v>
      </c>
    </row>
    <row r="284" spans="1:16" x14ac:dyDescent="0.25">
      <c r="A284" s="3" t="s">
        <v>148</v>
      </c>
      <c r="B284" s="34" t="s">
        <v>33</v>
      </c>
      <c r="C284" s="35"/>
      <c r="D284" s="36"/>
      <c r="E284" s="6">
        <v>25</v>
      </c>
      <c r="F284" s="6">
        <v>2.5</v>
      </c>
      <c r="G284" s="6">
        <v>0</v>
      </c>
      <c r="H284" s="6">
        <v>13</v>
      </c>
      <c r="I284" s="6">
        <v>59</v>
      </c>
      <c r="J284" s="6">
        <v>0.04</v>
      </c>
      <c r="K284" s="6">
        <v>0</v>
      </c>
      <c r="L284" s="6">
        <v>0</v>
      </c>
      <c r="M284" s="6">
        <v>5.75</v>
      </c>
      <c r="N284" s="6">
        <v>21.75</v>
      </c>
      <c r="O284" s="6">
        <v>8.25</v>
      </c>
      <c r="P284" s="6">
        <v>0.5</v>
      </c>
    </row>
    <row r="285" spans="1:16" x14ac:dyDescent="0.25">
      <c r="A285" s="3" t="s">
        <v>148</v>
      </c>
      <c r="B285" s="34" t="s">
        <v>34</v>
      </c>
      <c r="C285" s="35"/>
      <c r="D285" s="36"/>
      <c r="E285" s="6">
        <v>25</v>
      </c>
      <c r="F285" s="6">
        <v>2.5</v>
      </c>
      <c r="G285" s="6">
        <v>0</v>
      </c>
      <c r="H285" s="6">
        <v>11</v>
      </c>
      <c r="I285" s="6">
        <v>50</v>
      </c>
      <c r="J285" s="6">
        <v>0.04</v>
      </c>
      <c r="K285" s="6">
        <v>0</v>
      </c>
      <c r="L285" s="6">
        <v>0</v>
      </c>
      <c r="M285" s="6">
        <v>7.25</v>
      </c>
      <c r="N285" s="6">
        <v>32.5</v>
      </c>
      <c r="O285" s="6">
        <v>10.5</v>
      </c>
      <c r="P285" s="6">
        <v>0.9</v>
      </c>
    </row>
    <row r="286" spans="1:16" x14ac:dyDescent="0.25">
      <c r="A286" s="3"/>
      <c r="B286" s="28" t="s">
        <v>35</v>
      </c>
      <c r="C286" s="29"/>
      <c r="D286" s="30"/>
      <c r="E286" s="3"/>
      <c r="F286" s="7">
        <f t="shared" ref="F286:P286" si="17">SUM(F279:F285)</f>
        <v>24</v>
      </c>
      <c r="G286" s="7">
        <f t="shared" si="17"/>
        <v>33.1</v>
      </c>
      <c r="H286" s="7">
        <f t="shared" si="17"/>
        <v>120.7</v>
      </c>
      <c r="I286" s="7">
        <f t="shared" si="17"/>
        <v>869</v>
      </c>
      <c r="J286" s="7">
        <f t="shared" si="17"/>
        <v>0.41000000000000003</v>
      </c>
      <c r="K286" s="7">
        <f t="shared" si="17"/>
        <v>75.48</v>
      </c>
      <c r="L286" s="7">
        <f t="shared" si="17"/>
        <v>36.42</v>
      </c>
      <c r="M286" s="7">
        <f t="shared" si="17"/>
        <v>131.09</v>
      </c>
      <c r="N286" s="7">
        <f t="shared" si="17"/>
        <v>526.73</v>
      </c>
      <c r="O286" s="7">
        <f t="shared" si="17"/>
        <v>132.41999999999999</v>
      </c>
      <c r="P286" s="7">
        <f t="shared" si="17"/>
        <v>7.0500000000000007</v>
      </c>
    </row>
    <row r="287" spans="1:16" x14ac:dyDescent="0.25">
      <c r="A287" s="3"/>
      <c r="B287" s="28" t="s">
        <v>36</v>
      </c>
      <c r="C287" s="29"/>
      <c r="D287" s="30"/>
      <c r="E287" s="3"/>
      <c r="F287" s="7">
        <v>59.2</v>
      </c>
      <c r="G287" s="7">
        <v>58.5</v>
      </c>
      <c r="H287" s="7">
        <v>126.7</v>
      </c>
      <c r="I287" s="7">
        <v>1293.7</v>
      </c>
      <c r="J287" s="7">
        <v>0.68</v>
      </c>
      <c r="K287" s="7">
        <v>95.45</v>
      </c>
      <c r="L287" s="7">
        <v>129.53</v>
      </c>
      <c r="M287" s="7">
        <v>509.89</v>
      </c>
      <c r="N287" s="7">
        <v>906.35</v>
      </c>
      <c r="O287" s="7">
        <v>195.84</v>
      </c>
      <c r="P287" s="7">
        <v>11.055</v>
      </c>
    </row>
    <row r="288" spans="1:16" x14ac:dyDescent="0.25">
      <c r="A288" s="49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1"/>
    </row>
    <row r="289" spans="1:16" x14ac:dyDescent="0.25">
      <c r="A289" s="52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4"/>
    </row>
    <row r="290" spans="1:16" x14ac:dyDescent="0.25">
      <c r="A290" s="52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4"/>
    </row>
    <row r="291" spans="1:16" x14ac:dyDescent="0.25">
      <c r="A291" s="52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4"/>
    </row>
    <row r="292" spans="1:16" x14ac:dyDescent="0.25">
      <c r="A292" s="52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4"/>
    </row>
    <row r="293" spans="1:16" x14ac:dyDescent="0.25">
      <c r="A293" s="52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4"/>
    </row>
    <row r="294" spans="1:16" x14ac:dyDescent="0.25">
      <c r="A294" s="52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4"/>
    </row>
    <row r="295" spans="1:16" x14ac:dyDescent="0.25">
      <c r="A295" s="52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4"/>
    </row>
    <row r="296" spans="1:16" x14ac:dyDescent="0.25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8"/>
    </row>
    <row r="297" spans="1:16" x14ac:dyDescent="0.25">
      <c r="A297" s="86" t="s">
        <v>60</v>
      </c>
      <c r="B297" s="86"/>
      <c r="C297" s="86"/>
      <c r="D297" s="86"/>
      <c r="E297" s="1" t="s">
        <v>145</v>
      </c>
      <c r="F297" s="1"/>
      <c r="G297" s="1"/>
      <c r="H297" s="1"/>
    </row>
    <row r="298" spans="1:16" x14ac:dyDescent="0.25">
      <c r="A298" s="87" t="s">
        <v>67</v>
      </c>
      <c r="B298" s="87"/>
      <c r="C298" s="87"/>
      <c r="D298" s="87"/>
      <c r="E298" s="1" t="s">
        <v>2</v>
      </c>
      <c r="F298" s="1"/>
      <c r="G298" s="1"/>
      <c r="H298" s="1"/>
    </row>
    <row r="299" spans="1:16" x14ac:dyDescent="0.25">
      <c r="A299" s="37" t="s">
        <v>140</v>
      </c>
      <c r="B299" s="59" t="s">
        <v>3</v>
      </c>
      <c r="C299" s="60"/>
      <c r="D299" s="61"/>
      <c r="E299" s="37" t="s">
        <v>138</v>
      </c>
      <c r="F299" s="2" t="s">
        <v>5</v>
      </c>
      <c r="G299" s="2"/>
      <c r="H299" s="2"/>
      <c r="I299" s="71" t="s">
        <v>139</v>
      </c>
      <c r="J299" s="25" t="s">
        <v>7</v>
      </c>
      <c r="K299" s="26"/>
      <c r="L299" s="27"/>
      <c r="M299" s="25" t="s">
        <v>8</v>
      </c>
      <c r="N299" s="26"/>
      <c r="O299" s="26"/>
      <c r="P299" s="27"/>
    </row>
    <row r="300" spans="1:16" x14ac:dyDescent="0.25">
      <c r="A300" s="38"/>
      <c r="B300" s="62"/>
      <c r="C300" s="63"/>
      <c r="D300" s="64"/>
      <c r="E300" s="38"/>
      <c r="F300" s="7" t="s">
        <v>9</v>
      </c>
      <c r="G300" s="7" t="s">
        <v>10</v>
      </c>
      <c r="H300" s="7" t="s">
        <v>11</v>
      </c>
      <c r="I300" s="72"/>
      <c r="J300" s="7" t="s">
        <v>12</v>
      </c>
      <c r="K300" s="7" t="s">
        <v>13</v>
      </c>
      <c r="L300" s="7" t="s">
        <v>14</v>
      </c>
      <c r="M300" s="7" t="s">
        <v>15</v>
      </c>
      <c r="N300" s="7" t="s">
        <v>16</v>
      </c>
      <c r="O300" s="7" t="s">
        <v>17</v>
      </c>
      <c r="P300" s="7" t="s">
        <v>18</v>
      </c>
    </row>
    <row r="301" spans="1:16" x14ac:dyDescent="0.25">
      <c r="A301" s="2"/>
      <c r="B301" s="28"/>
      <c r="C301" s="29"/>
      <c r="D301" s="30"/>
      <c r="E301" s="2"/>
      <c r="F301" s="2"/>
      <c r="G301" s="2"/>
      <c r="H301" s="2"/>
      <c r="I301" s="73"/>
      <c r="J301" s="2"/>
      <c r="K301" s="2"/>
      <c r="L301" s="2"/>
      <c r="M301" s="2"/>
      <c r="N301" s="2"/>
      <c r="O301" s="2"/>
      <c r="P301" s="2"/>
    </row>
    <row r="302" spans="1:16" x14ac:dyDescent="0.25">
      <c r="A302" s="3"/>
      <c r="B302" s="28" t="s">
        <v>19</v>
      </c>
      <c r="C302" s="29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x14ac:dyDescent="0.25">
      <c r="A303" s="4">
        <v>196</v>
      </c>
      <c r="B303" s="31" t="s">
        <v>83</v>
      </c>
      <c r="C303" s="32"/>
      <c r="D303" s="33"/>
      <c r="E303" s="5" t="s">
        <v>49</v>
      </c>
      <c r="F303" s="5">
        <v>7</v>
      </c>
      <c r="G303" s="5">
        <v>7</v>
      </c>
      <c r="H303" s="5">
        <v>33</v>
      </c>
      <c r="I303" s="5">
        <v>223</v>
      </c>
      <c r="J303" s="5">
        <v>0.14000000000000001</v>
      </c>
      <c r="K303" s="5">
        <v>1.17</v>
      </c>
      <c r="L303" s="5">
        <v>38</v>
      </c>
      <c r="M303" s="5">
        <v>123.74</v>
      </c>
      <c r="N303" s="5">
        <v>181.86</v>
      </c>
      <c r="O303" s="5">
        <v>34.200000000000003</v>
      </c>
      <c r="P303" s="5">
        <v>1.81</v>
      </c>
    </row>
    <row r="304" spans="1:16" x14ac:dyDescent="0.25">
      <c r="A304" s="3">
        <v>12</v>
      </c>
      <c r="B304" s="34" t="s">
        <v>54</v>
      </c>
      <c r="C304" s="35"/>
      <c r="D304" s="36"/>
      <c r="E304" s="6">
        <v>8</v>
      </c>
      <c r="F304" s="6">
        <v>0.08</v>
      </c>
      <c r="G304" s="6">
        <v>6.8</v>
      </c>
      <c r="H304" s="6">
        <v>0.15</v>
      </c>
      <c r="I304" s="6">
        <v>55.9</v>
      </c>
      <c r="J304" s="6">
        <v>0</v>
      </c>
      <c r="K304" s="6">
        <v>0.105</v>
      </c>
      <c r="L304" s="6">
        <v>31.5</v>
      </c>
      <c r="M304" s="6">
        <v>150</v>
      </c>
      <c r="N304" s="6">
        <v>90</v>
      </c>
      <c r="O304" s="6">
        <v>8.25</v>
      </c>
      <c r="P304" s="6">
        <v>0.105</v>
      </c>
    </row>
    <row r="305" spans="1:16" x14ac:dyDescent="0.25">
      <c r="A305" s="3">
        <v>27.01</v>
      </c>
      <c r="B305" s="34" t="s">
        <v>61</v>
      </c>
      <c r="C305" s="35"/>
      <c r="D305" s="36"/>
      <c r="E305" s="6">
        <v>10</v>
      </c>
      <c r="F305" s="6">
        <v>4.5</v>
      </c>
      <c r="G305" s="6">
        <v>4.5</v>
      </c>
      <c r="H305" s="6">
        <v>0</v>
      </c>
      <c r="I305" s="6">
        <v>54</v>
      </c>
      <c r="J305" s="6">
        <v>0</v>
      </c>
      <c r="K305" s="6">
        <v>0.105</v>
      </c>
      <c r="L305" s="6">
        <v>31.5</v>
      </c>
      <c r="M305" s="6">
        <v>150</v>
      </c>
      <c r="N305" s="6">
        <v>90</v>
      </c>
      <c r="O305" s="6">
        <v>8.25</v>
      </c>
      <c r="P305" s="6">
        <v>0.105</v>
      </c>
    </row>
    <row r="306" spans="1:16" x14ac:dyDescent="0.25">
      <c r="A306" s="3">
        <v>283</v>
      </c>
      <c r="B306" s="34" t="s">
        <v>47</v>
      </c>
      <c r="C306" s="35"/>
      <c r="D306" s="36"/>
      <c r="E306" s="6">
        <v>200</v>
      </c>
      <c r="F306" s="6">
        <v>0</v>
      </c>
      <c r="G306" s="6">
        <v>0</v>
      </c>
      <c r="H306" s="6">
        <v>9.1</v>
      </c>
      <c r="I306" s="6">
        <v>35</v>
      </c>
      <c r="J306" s="6">
        <v>0</v>
      </c>
      <c r="K306" s="6">
        <v>0</v>
      </c>
      <c r="L306" s="6">
        <v>0</v>
      </c>
      <c r="M306" s="6">
        <v>0.26</v>
      </c>
      <c r="N306" s="6">
        <v>0</v>
      </c>
      <c r="O306" s="6">
        <v>0</v>
      </c>
      <c r="P306" s="6">
        <v>0.03</v>
      </c>
    </row>
    <row r="307" spans="1:16" x14ac:dyDescent="0.25">
      <c r="A307" s="4" t="s">
        <v>148</v>
      </c>
      <c r="B307" s="31" t="s">
        <v>24</v>
      </c>
      <c r="C307" s="32"/>
      <c r="D307" s="33"/>
      <c r="E307" s="5">
        <v>40</v>
      </c>
      <c r="F307" s="5">
        <v>2.9</v>
      </c>
      <c r="G307" s="5">
        <v>0</v>
      </c>
      <c r="H307" s="5">
        <v>18.899999999999999</v>
      </c>
      <c r="I307" s="5">
        <v>95.6</v>
      </c>
      <c r="J307" s="5">
        <v>0.09</v>
      </c>
      <c r="K307" s="5">
        <v>0</v>
      </c>
      <c r="L307" s="5">
        <v>0</v>
      </c>
      <c r="M307" s="5">
        <v>10.199999999999999</v>
      </c>
      <c r="N307" s="5">
        <v>35.799999999999997</v>
      </c>
      <c r="O307" s="5">
        <v>14.2</v>
      </c>
      <c r="P307" s="5">
        <v>1</v>
      </c>
    </row>
    <row r="308" spans="1:16" x14ac:dyDescent="0.25">
      <c r="A308" s="3" t="s">
        <v>148</v>
      </c>
      <c r="B308" s="34" t="s">
        <v>25</v>
      </c>
      <c r="C308" s="35"/>
      <c r="D308" s="36"/>
      <c r="E308" s="6">
        <v>200</v>
      </c>
      <c r="F308" s="6">
        <v>3</v>
      </c>
      <c r="G308" s="6">
        <v>3</v>
      </c>
      <c r="H308" s="6">
        <v>5</v>
      </c>
      <c r="I308" s="6">
        <v>60</v>
      </c>
      <c r="J308" s="6">
        <v>0</v>
      </c>
      <c r="K308" s="6">
        <v>0</v>
      </c>
      <c r="L308" s="6">
        <v>10.9</v>
      </c>
      <c r="M308" s="6">
        <v>0</v>
      </c>
      <c r="N308" s="6">
        <v>0</v>
      </c>
      <c r="O308" s="6">
        <v>0</v>
      </c>
      <c r="P308" s="6">
        <v>0</v>
      </c>
    </row>
    <row r="309" spans="1:16" x14ac:dyDescent="0.25">
      <c r="A309" s="3"/>
      <c r="B309" s="28" t="s">
        <v>26</v>
      </c>
      <c r="C309" s="29"/>
      <c r="D309" s="30"/>
      <c r="E309" s="7"/>
      <c r="F309" s="7">
        <f t="shared" ref="F309:P309" si="18">SUM(F303:F308)</f>
        <v>17.48</v>
      </c>
      <c r="G309" s="7">
        <f t="shared" si="18"/>
        <v>21.3</v>
      </c>
      <c r="H309" s="7">
        <f t="shared" si="18"/>
        <v>66.150000000000006</v>
      </c>
      <c r="I309" s="7">
        <f t="shared" si="18"/>
        <v>523.5</v>
      </c>
      <c r="J309" s="7">
        <f t="shared" si="18"/>
        <v>0.23</v>
      </c>
      <c r="K309" s="7">
        <f t="shared" si="18"/>
        <v>1.38</v>
      </c>
      <c r="L309" s="7">
        <f t="shared" si="18"/>
        <v>111.9</v>
      </c>
      <c r="M309" s="7">
        <f t="shared" si="18"/>
        <v>434.2</v>
      </c>
      <c r="N309" s="7">
        <f t="shared" si="18"/>
        <v>397.66</v>
      </c>
      <c r="O309" s="7">
        <f t="shared" si="18"/>
        <v>64.900000000000006</v>
      </c>
      <c r="P309" s="7">
        <f t="shared" si="18"/>
        <v>3.05</v>
      </c>
    </row>
    <row r="310" spans="1:16" x14ac:dyDescent="0.25">
      <c r="A310" s="3"/>
      <c r="B310" s="28" t="s">
        <v>27</v>
      </c>
      <c r="C310" s="35"/>
      <c r="D310" s="3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x14ac:dyDescent="0.25">
      <c r="A311" s="3">
        <v>63</v>
      </c>
      <c r="B311" s="16" t="s">
        <v>84</v>
      </c>
      <c r="C311" s="12"/>
      <c r="D311" s="13"/>
      <c r="E311" s="6">
        <v>200</v>
      </c>
      <c r="F311" s="6">
        <v>7.9</v>
      </c>
      <c r="G311" s="6">
        <v>4.3</v>
      </c>
      <c r="H311" s="6">
        <v>31.5</v>
      </c>
      <c r="I311" s="6">
        <v>199</v>
      </c>
      <c r="J311" s="6">
        <v>0.22</v>
      </c>
      <c r="K311" s="6">
        <v>4.66</v>
      </c>
      <c r="L311" s="6">
        <v>7.5</v>
      </c>
      <c r="M311" s="6">
        <v>32.229999999999997</v>
      </c>
      <c r="N311" s="6">
        <v>41.72</v>
      </c>
      <c r="O311" s="6">
        <v>39.840000000000003</v>
      </c>
      <c r="P311" s="6">
        <v>2.2999999999999998</v>
      </c>
    </row>
    <row r="312" spans="1:16" x14ac:dyDescent="0.25">
      <c r="A312" s="3">
        <v>445.35</v>
      </c>
      <c r="B312" s="34" t="s">
        <v>58</v>
      </c>
      <c r="C312" s="35"/>
      <c r="D312" s="36"/>
      <c r="E312" s="6" t="s">
        <v>21</v>
      </c>
      <c r="F312" s="6">
        <v>9</v>
      </c>
      <c r="G312" s="6">
        <v>4</v>
      </c>
      <c r="H312" s="6">
        <v>9</v>
      </c>
      <c r="I312" s="6">
        <v>108</v>
      </c>
      <c r="J312" s="6">
        <v>0.05</v>
      </c>
      <c r="K312" s="6">
        <v>0.3</v>
      </c>
      <c r="L312" s="6">
        <v>0</v>
      </c>
      <c r="M312" s="6">
        <v>26.6</v>
      </c>
      <c r="N312" s="6">
        <v>121.66</v>
      </c>
      <c r="O312" s="6">
        <v>17.48</v>
      </c>
      <c r="P312" s="6">
        <v>0.46</v>
      </c>
    </row>
    <row r="313" spans="1:16" x14ac:dyDescent="0.25">
      <c r="A313" s="4">
        <v>212</v>
      </c>
      <c r="B313" s="31" t="s">
        <v>46</v>
      </c>
      <c r="C313" s="32"/>
      <c r="D313" s="33"/>
      <c r="E313" s="5">
        <v>150</v>
      </c>
      <c r="F313" s="5">
        <v>3</v>
      </c>
      <c r="G313" s="5">
        <v>6</v>
      </c>
      <c r="H313" s="5">
        <v>22</v>
      </c>
      <c r="I313" s="5">
        <v>153</v>
      </c>
      <c r="J313" s="5">
        <v>0.17</v>
      </c>
      <c r="K313" s="5">
        <v>26.11</v>
      </c>
      <c r="L313" s="5">
        <v>28.8</v>
      </c>
      <c r="M313" s="5">
        <v>43.14</v>
      </c>
      <c r="N313" s="5">
        <v>98.22</v>
      </c>
      <c r="O313" s="5">
        <v>33.03</v>
      </c>
      <c r="P313" s="5">
        <v>1.2</v>
      </c>
    </row>
    <row r="314" spans="1:16" x14ac:dyDescent="0.25">
      <c r="A314" s="3">
        <v>294.01</v>
      </c>
      <c r="B314" s="34" t="s">
        <v>85</v>
      </c>
      <c r="C314" s="35"/>
      <c r="D314" s="36"/>
      <c r="E314" s="6">
        <v>200</v>
      </c>
      <c r="F314" s="6">
        <v>0.16</v>
      </c>
      <c r="G314" s="6">
        <v>0.16</v>
      </c>
      <c r="H314" s="6">
        <v>18.89</v>
      </c>
      <c r="I314" s="6">
        <v>78.650000000000006</v>
      </c>
      <c r="J314" s="6">
        <v>0.01</v>
      </c>
      <c r="K314" s="6">
        <v>20.2</v>
      </c>
      <c r="L314" s="6">
        <v>0</v>
      </c>
      <c r="M314" s="6">
        <v>6.76</v>
      </c>
      <c r="N314" s="6">
        <v>4.4000000000000004</v>
      </c>
      <c r="O314" s="6">
        <v>3.6</v>
      </c>
      <c r="P314" s="6">
        <v>0.92</v>
      </c>
    </row>
    <row r="315" spans="1:16" x14ac:dyDescent="0.25">
      <c r="A315" s="4" t="s">
        <v>148</v>
      </c>
      <c r="B315" s="31" t="s">
        <v>33</v>
      </c>
      <c r="C315" s="32"/>
      <c r="D315" s="33"/>
      <c r="E315" s="5">
        <v>25</v>
      </c>
      <c r="F315" s="5">
        <v>2</v>
      </c>
      <c r="G315" s="5">
        <v>0</v>
      </c>
      <c r="H315" s="5">
        <v>12</v>
      </c>
      <c r="I315" s="5">
        <v>59</v>
      </c>
      <c r="J315" s="5">
        <v>0.04</v>
      </c>
      <c r="K315" s="5">
        <v>0</v>
      </c>
      <c r="L315" s="5">
        <v>0</v>
      </c>
      <c r="M315" s="5">
        <v>5.75</v>
      </c>
      <c r="N315" s="5">
        <v>21.75</v>
      </c>
      <c r="O315" s="5">
        <v>8.25</v>
      </c>
      <c r="P315" s="5">
        <v>0.5</v>
      </c>
    </row>
    <row r="316" spans="1:16" x14ac:dyDescent="0.25">
      <c r="A316" s="3" t="s">
        <v>148</v>
      </c>
      <c r="B316" s="34" t="s">
        <v>34</v>
      </c>
      <c r="C316" s="35"/>
      <c r="D316" s="36"/>
      <c r="E316" s="6">
        <v>25</v>
      </c>
      <c r="F316" s="6">
        <v>2</v>
      </c>
      <c r="G316" s="6">
        <v>0</v>
      </c>
      <c r="H316" s="6">
        <v>10</v>
      </c>
      <c r="I316" s="6">
        <v>50</v>
      </c>
      <c r="J316" s="6">
        <v>0.04</v>
      </c>
      <c r="K316" s="6">
        <v>0</v>
      </c>
      <c r="L316" s="6">
        <v>0</v>
      </c>
      <c r="M316" s="6">
        <v>7.25</v>
      </c>
      <c r="N316" s="6">
        <v>32.5</v>
      </c>
      <c r="O316" s="6">
        <v>10.5</v>
      </c>
      <c r="P316" s="6">
        <v>0.9</v>
      </c>
    </row>
    <row r="317" spans="1:16" x14ac:dyDescent="0.25">
      <c r="A317" s="3"/>
      <c r="B317" s="28" t="s">
        <v>35</v>
      </c>
      <c r="C317" s="35"/>
      <c r="D317" s="36"/>
      <c r="E317" s="7"/>
      <c r="F317" s="7">
        <f t="shared" ref="F317:P317" si="19">SUM(F311:F316)</f>
        <v>24.06</v>
      </c>
      <c r="G317" s="7">
        <f t="shared" si="19"/>
        <v>14.46</v>
      </c>
      <c r="H317" s="7">
        <f t="shared" si="19"/>
        <v>103.39</v>
      </c>
      <c r="I317" s="7">
        <f t="shared" si="19"/>
        <v>647.65</v>
      </c>
      <c r="J317" s="7">
        <f t="shared" si="19"/>
        <v>0.53</v>
      </c>
      <c r="K317" s="7">
        <f t="shared" si="19"/>
        <v>51.269999999999996</v>
      </c>
      <c r="L317" s="7">
        <f t="shared" si="19"/>
        <v>36.299999999999997</v>
      </c>
      <c r="M317" s="7">
        <f t="shared" si="19"/>
        <v>121.73</v>
      </c>
      <c r="N317" s="7">
        <f t="shared" si="19"/>
        <v>320.25</v>
      </c>
      <c r="O317" s="7">
        <f t="shared" si="19"/>
        <v>112.7</v>
      </c>
      <c r="P317" s="7">
        <f t="shared" si="19"/>
        <v>6.28</v>
      </c>
    </row>
    <row r="318" spans="1:16" x14ac:dyDescent="0.25">
      <c r="A318" s="3"/>
      <c r="B318" s="28" t="s">
        <v>36</v>
      </c>
      <c r="C318" s="35"/>
      <c r="D318" s="36"/>
      <c r="E318" s="7"/>
      <c r="F318" s="7">
        <v>38.9</v>
      </c>
      <c r="G318" s="7">
        <v>36</v>
      </c>
      <c r="H318" s="7">
        <v>202.9</v>
      </c>
      <c r="I318" s="7">
        <v>1313.6</v>
      </c>
      <c r="J318" s="7">
        <v>0.59</v>
      </c>
      <c r="K318" s="7">
        <v>55.37</v>
      </c>
      <c r="L318" s="7">
        <v>109.8</v>
      </c>
      <c r="M318" s="7">
        <v>260.54000000000002</v>
      </c>
      <c r="N318" s="7">
        <v>640.49</v>
      </c>
      <c r="O318" s="7">
        <v>178.36</v>
      </c>
      <c r="P318" s="7">
        <v>8.5399999999999991</v>
      </c>
    </row>
    <row r="319" spans="1:16" x14ac:dyDescent="0.25">
      <c r="A319" s="3"/>
      <c r="B319" s="28" t="s">
        <v>86</v>
      </c>
      <c r="C319" s="35"/>
      <c r="D319" s="36"/>
      <c r="E319" s="3"/>
      <c r="F319" s="7">
        <v>539.46</v>
      </c>
      <c r="G319" s="7">
        <v>481.85</v>
      </c>
      <c r="H319" s="7">
        <v>1791.4</v>
      </c>
      <c r="I319" s="7">
        <v>14030</v>
      </c>
      <c r="J319" s="7">
        <v>7.0910000000000002</v>
      </c>
      <c r="K319" s="7">
        <v>884.33</v>
      </c>
      <c r="L319" s="7">
        <v>981</v>
      </c>
      <c r="M319" s="7">
        <v>3587</v>
      </c>
      <c r="N319" s="7">
        <v>7960.3</v>
      </c>
      <c r="O319" s="7">
        <v>2132.3000000000002</v>
      </c>
      <c r="P319" s="7">
        <v>106.81</v>
      </c>
    </row>
    <row r="320" spans="1:16" x14ac:dyDescent="0.25">
      <c r="A320" s="3"/>
      <c r="B320" s="28" t="s">
        <v>86</v>
      </c>
      <c r="C320" s="35"/>
      <c r="D320" s="36"/>
      <c r="E320" s="3"/>
      <c r="F320" s="7">
        <v>53.95</v>
      </c>
      <c r="G320" s="7">
        <v>48.18</v>
      </c>
      <c r="H320" s="7">
        <v>179.14</v>
      </c>
      <c r="I320" s="7">
        <v>1403</v>
      </c>
      <c r="J320" s="7">
        <v>0.71</v>
      </c>
      <c r="K320" s="7">
        <v>88.43</v>
      </c>
      <c r="L320" s="7">
        <v>98.1</v>
      </c>
      <c r="M320" s="7">
        <v>358.7</v>
      </c>
      <c r="N320" s="7">
        <v>796.03</v>
      </c>
      <c r="O320" s="7">
        <v>213.23</v>
      </c>
      <c r="P320" s="7">
        <v>10.68</v>
      </c>
    </row>
    <row r="321" spans="1:16" x14ac:dyDescent="0.25">
      <c r="A321" s="49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1"/>
    </row>
    <row r="322" spans="1:16" x14ac:dyDescent="0.25">
      <c r="A322" s="52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4"/>
    </row>
    <row r="323" spans="1:16" x14ac:dyDescent="0.25">
      <c r="A323" s="52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4"/>
    </row>
    <row r="324" spans="1:16" x14ac:dyDescent="0.25">
      <c r="A324" s="52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4"/>
    </row>
    <row r="325" spans="1:16" x14ac:dyDescent="0.25">
      <c r="A325" s="52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4"/>
    </row>
    <row r="326" spans="1:16" x14ac:dyDescent="0.25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4"/>
    </row>
    <row r="327" spans="1:16" x14ac:dyDescent="0.25">
      <c r="A327" s="52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4"/>
    </row>
    <row r="328" spans="1:16" x14ac:dyDescent="0.25">
      <c r="A328" s="52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4"/>
    </row>
    <row r="329" spans="1:16" x14ac:dyDescent="0.25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8"/>
    </row>
    <row r="330" spans="1:16" x14ac:dyDescent="0.25">
      <c r="A330" s="74" t="s">
        <v>87</v>
      </c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6"/>
    </row>
    <row r="331" spans="1:16" x14ac:dyDescent="0.25">
      <c r="A331" s="77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9"/>
    </row>
    <row r="332" spans="1:16" x14ac:dyDescent="0.25">
      <c r="A332" s="28" t="s">
        <v>142</v>
      </c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30"/>
    </row>
    <row r="333" spans="1:16" x14ac:dyDescent="0.25">
      <c r="A333" s="28" t="s">
        <v>88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30"/>
    </row>
    <row r="334" spans="1:16" ht="45" x14ac:dyDescent="0.25">
      <c r="A334" s="21" t="s">
        <v>141</v>
      </c>
      <c r="B334" s="80" t="s">
        <v>89</v>
      </c>
      <c r="C334" s="81"/>
      <c r="D334" s="82"/>
      <c r="E334" s="18" t="s">
        <v>90</v>
      </c>
      <c r="F334" s="83" t="s">
        <v>91</v>
      </c>
      <c r="G334" s="84"/>
      <c r="H334" s="84"/>
      <c r="I334" s="84"/>
      <c r="J334" s="84"/>
      <c r="K334" s="84"/>
      <c r="L334" s="84"/>
      <c r="M334" s="84"/>
      <c r="N334" s="84"/>
      <c r="O334" s="85"/>
      <c r="P334" s="18" t="s">
        <v>92</v>
      </c>
    </row>
    <row r="335" spans="1:16" x14ac:dyDescent="0.25">
      <c r="A335" s="3"/>
      <c r="B335" s="34"/>
      <c r="C335" s="35"/>
      <c r="D335" s="36"/>
      <c r="E335" s="3"/>
      <c r="F335" s="3" t="s">
        <v>93</v>
      </c>
      <c r="G335" s="3" t="s">
        <v>94</v>
      </c>
      <c r="H335" s="3" t="s">
        <v>95</v>
      </c>
      <c r="I335" s="3" t="s">
        <v>96</v>
      </c>
      <c r="J335" s="3" t="s">
        <v>97</v>
      </c>
      <c r="K335" s="3" t="s">
        <v>98</v>
      </c>
      <c r="L335" s="3" t="s">
        <v>99</v>
      </c>
      <c r="M335" s="3" t="s">
        <v>100</v>
      </c>
      <c r="N335" s="3" t="s">
        <v>101</v>
      </c>
      <c r="O335" s="3" t="s">
        <v>102</v>
      </c>
      <c r="P335" s="3"/>
    </row>
    <row r="336" spans="1:16" x14ac:dyDescent="0.25">
      <c r="A336" s="6">
        <v>1</v>
      </c>
      <c r="B336" s="34" t="s">
        <v>103</v>
      </c>
      <c r="C336" s="35"/>
      <c r="D336" s="36"/>
      <c r="E336" s="6">
        <v>80</v>
      </c>
      <c r="F336" s="6">
        <v>25</v>
      </c>
      <c r="G336" s="6">
        <v>25</v>
      </c>
      <c r="H336" s="6">
        <v>25</v>
      </c>
      <c r="I336" s="6">
        <v>30</v>
      </c>
      <c r="J336" s="6">
        <v>25</v>
      </c>
      <c r="K336" s="6">
        <v>25</v>
      </c>
      <c r="L336" s="6">
        <v>25</v>
      </c>
      <c r="M336" s="6">
        <v>25</v>
      </c>
      <c r="N336" s="6">
        <v>30</v>
      </c>
      <c r="O336" s="6">
        <v>25</v>
      </c>
      <c r="P336" s="6">
        <v>26</v>
      </c>
    </row>
    <row r="337" spans="1:16" x14ac:dyDescent="0.25">
      <c r="A337" s="6">
        <v>2</v>
      </c>
      <c r="B337" s="34" t="s">
        <v>104</v>
      </c>
      <c r="C337" s="35"/>
      <c r="D337" s="36"/>
      <c r="E337" s="6">
        <v>150</v>
      </c>
      <c r="F337" s="6">
        <v>79.400000000000006</v>
      </c>
      <c r="G337" s="6">
        <v>75</v>
      </c>
      <c r="H337" s="6">
        <v>89.4</v>
      </c>
      <c r="I337" s="6">
        <v>60</v>
      </c>
      <c r="J337" s="6">
        <v>80</v>
      </c>
      <c r="K337" s="6">
        <v>79.5</v>
      </c>
      <c r="L337" s="6">
        <v>75</v>
      </c>
      <c r="M337" s="6">
        <v>75</v>
      </c>
      <c r="N337" s="6">
        <v>55</v>
      </c>
      <c r="O337" s="6">
        <v>60</v>
      </c>
      <c r="P337" s="6">
        <v>72.83</v>
      </c>
    </row>
    <row r="338" spans="1:16" x14ac:dyDescent="0.25">
      <c r="A338" s="6">
        <v>3</v>
      </c>
      <c r="B338" s="34" t="s">
        <v>105</v>
      </c>
      <c r="C338" s="35"/>
      <c r="D338" s="36"/>
      <c r="E338" s="6">
        <v>15</v>
      </c>
      <c r="F338" s="6"/>
      <c r="G338" s="6">
        <v>18.7</v>
      </c>
      <c r="H338" s="6">
        <v>4</v>
      </c>
      <c r="I338" s="6">
        <v>41</v>
      </c>
      <c r="J338" s="6">
        <v>15</v>
      </c>
      <c r="K338" s="6">
        <v>2</v>
      </c>
      <c r="L338" s="6">
        <v>46</v>
      </c>
      <c r="M338" s="6">
        <v>16</v>
      </c>
      <c r="N338" s="6">
        <v>3</v>
      </c>
      <c r="O338" s="6">
        <v>41</v>
      </c>
      <c r="P338" s="6">
        <v>18.600000000000001</v>
      </c>
    </row>
    <row r="339" spans="1:16" x14ac:dyDescent="0.25">
      <c r="A339" s="6">
        <v>4</v>
      </c>
      <c r="B339" s="34" t="s">
        <v>106</v>
      </c>
      <c r="C339" s="35"/>
      <c r="D339" s="36"/>
      <c r="E339" s="6">
        <v>45</v>
      </c>
      <c r="F339" s="6">
        <v>56.8</v>
      </c>
      <c r="G339" s="6">
        <v>82</v>
      </c>
      <c r="H339" s="6"/>
      <c r="I339" s="6">
        <v>36</v>
      </c>
      <c r="J339" s="6">
        <v>54.4</v>
      </c>
      <c r="K339" s="6">
        <v>85</v>
      </c>
      <c r="L339" s="6">
        <v>94.4</v>
      </c>
      <c r="M339" s="6"/>
      <c r="N339" s="6">
        <v>5</v>
      </c>
      <c r="O339" s="6">
        <v>10.99</v>
      </c>
      <c r="P339" s="6">
        <v>52.3</v>
      </c>
    </row>
    <row r="340" spans="1:16" x14ac:dyDescent="0.25">
      <c r="A340" s="6">
        <v>5</v>
      </c>
      <c r="B340" s="16" t="s">
        <v>107</v>
      </c>
      <c r="C340" s="12"/>
      <c r="D340" s="13"/>
      <c r="E340" s="6">
        <v>15</v>
      </c>
      <c r="F340" s="6">
        <v>63</v>
      </c>
      <c r="G340" s="6"/>
      <c r="H340" s="6"/>
      <c r="I340" s="6"/>
      <c r="J340" s="6"/>
      <c r="K340" s="6">
        <v>63</v>
      </c>
      <c r="L340" s="6"/>
      <c r="M340" s="6"/>
      <c r="N340" s="6"/>
      <c r="O340" s="6"/>
      <c r="P340" s="6">
        <v>12.6</v>
      </c>
    </row>
    <row r="341" spans="1:16" x14ac:dyDescent="0.25">
      <c r="A341" s="6">
        <v>6</v>
      </c>
      <c r="B341" s="34" t="s">
        <v>108</v>
      </c>
      <c r="C341" s="35"/>
      <c r="D341" s="36"/>
      <c r="E341" s="6">
        <v>188</v>
      </c>
      <c r="F341" s="6">
        <v>100</v>
      </c>
      <c r="G341" s="6">
        <v>22.4</v>
      </c>
      <c r="H341" s="6">
        <v>271.89999999999998</v>
      </c>
      <c r="I341" s="6">
        <v>175.7</v>
      </c>
      <c r="J341" s="6">
        <v>303</v>
      </c>
      <c r="K341" s="6">
        <v>66.7</v>
      </c>
      <c r="L341" s="6">
        <v>85</v>
      </c>
      <c r="M341" s="6">
        <v>270.7</v>
      </c>
      <c r="N341" s="6">
        <v>165.5</v>
      </c>
      <c r="O341" s="6">
        <v>40</v>
      </c>
      <c r="P341" s="6">
        <v>150.1</v>
      </c>
    </row>
    <row r="342" spans="1:16" x14ac:dyDescent="0.25">
      <c r="A342" s="6">
        <v>7</v>
      </c>
      <c r="B342" s="34" t="s">
        <v>109</v>
      </c>
      <c r="C342" s="35"/>
      <c r="D342" s="36"/>
      <c r="E342" s="6">
        <v>280</v>
      </c>
      <c r="F342" s="6">
        <v>219.4</v>
      </c>
      <c r="G342" s="6">
        <v>107</v>
      </c>
      <c r="H342" s="6">
        <v>192</v>
      </c>
      <c r="I342" s="6">
        <v>182</v>
      </c>
      <c r="J342" s="6">
        <v>261</v>
      </c>
      <c r="K342" s="6">
        <v>93</v>
      </c>
      <c r="L342" s="6">
        <v>192</v>
      </c>
      <c r="M342" s="6">
        <v>201</v>
      </c>
      <c r="N342" s="6">
        <v>129</v>
      </c>
      <c r="O342" s="6">
        <v>167</v>
      </c>
      <c r="P342" s="6">
        <v>210</v>
      </c>
    </row>
    <row r="343" spans="1:16" x14ac:dyDescent="0.25">
      <c r="A343" s="6">
        <v>8</v>
      </c>
      <c r="B343" s="34" t="s">
        <v>110</v>
      </c>
      <c r="C343" s="35"/>
      <c r="D343" s="36"/>
      <c r="E343" s="6">
        <v>185</v>
      </c>
      <c r="F343" s="6">
        <v>200</v>
      </c>
      <c r="G343" s="6">
        <v>40</v>
      </c>
      <c r="H343" s="6">
        <v>200</v>
      </c>
      <c r="I343" s="6">
        <v>200</v>
      </c>
      <c r="J343" s="6"/>
      <c r="K343" s="6">
        <v>200</v>
      </c>
      <c r="L343" s="6">
        <v>240</v>
      </c>
      <c r="M343" s="6">
        <v>240</v>
      </c>
      <c r="N343" s="6"/>
      <c r="O343" s="6">
        <v>40</v>
      </c>
      <c r="P343" s="6"/>
    </row>
    <row r="344" spans="1:16" x14ac:dyDescent="0.25">
      <c r="A344" s="6">
        <v>9</v>
      </c>
      <c r="B344" s="34" t="s">
        <v>111</v>
      </c>
      <c r="C344" s="35"/>
      <c r="D344" s="36"/>
      <c r="E344" s="6">
        <v>15</v>
      </c>
      <c r="F344" s="6"/>
      <c r="G344" s="6"/>
      <c r="H344" s="6"/>
      <c r="I344" s="6">
        <v>25</v>
      </c>
      <c r="J344" s="6"/>
      <c r="K344" s="6"/>
      <c r="L344" s="6"/>
      <c r="M344" s="6"/>
      <c r="N344" s="6">
        <v>25</v>
      </c>
      <c r="O344" s="6"/>
      <c r="P344" s="6">
        <v>5</v>
      </c>
    </row>
    <row r="345" spans="1:16" x14ac:dyDescent="0.25">
      <c r="A345" s="6">
        <v>10</v>
      </c>
      <c r="B345" s="34" t="s">
        <v>112</v>
      </c>
      <c r="C345" s="35"/>
      <c r="D345" s="36"/>
      <c r="E345" s="6">
        <v>200</v>
      </c>
      <c r="F345" s="6"/>
      <c r="G345" s="6"/>
      <c r="H345" s="6"/>
      <c r="I345" s="6"/>
      <c r="J345" s="6">
        <v>200</v>
      </c>
      <c r="K345" s="6"/>
      <c r="L345" s="6"/>
      <c r="M345" s="6"/>
      <c r="N345" s="6">
        <v>200</v>
      </c>
      <c r="O345" s="6"/>
      <c r="P345" s="6">
        <v>40</v>
      </c>
    </row>
    <row r="346" spans="1:16" x14ac:dyDescent="0.25">
      <c r="A346" s="6">
        <v>11</v>
      </c>
      <c r="B346" s="34" t="s">
        <v>113</v>
      </c>
      <c r="C346" s="35"/>
      <c r="D346" s="36"/>
      <c r="E346" s="6">
        <v>70</v>
      </c>
      <c r="F346" s="6">
        <v>99</v>
      </c>
      <c r="G346" s="6">
        <v>49</v>
      </c>
      <c r="H346" s="6">
        <v>93</v>
      </c>
      <c r="I346" s="6">
        <v>47</v>
      </c>
      <c r="J346" s="6">
        <v>49</v>
      </c>
      <c r="K346" s="6">
        <v>94</v>
      </c>
      <c r="L346" s="6">
        <v>77</v>
      </c>
      <c r="M346" s="6">
        <v>91</v>
      </c>
      <c r="N346" s="6">
        <v>48</v>
      </c>
      <c r="O346" s="6"/>
      <c r="P346" s="6">
        <v>64.7</v>
      </c>
    </row>
    <row r="347" spans="1:16" x14ac:dyDescent="0.25">
      <c r="A347" s="6">
        <v>12</v>
      </c>
      <c r="B347" s="34" t="s">
        <v>114</v>
      </c>
      <c r="C347" s="35"/>
      <c r="D347" s="36"/>
      <c r="E347" s="6">
        <v>35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25">
      <c r="A348" s="6">
        <v>13</v>
      </c>
      <c r="B348" s="34" t="s">
        <v>115</v>
      </c>
      <c r="C348" s="35"/>
      <c r="D348" s="36"/>
      <c r="E348" s="6">
        <v>58</v>
      </c>
      <c r="F348" s="6"/>
      <c r="G348" s="6"/>
      <c r="H348" s="6">
        <v>65</v>
      </c>
      <c r="I348" s="6"/>
      <c r="J348" s="6">
        <v>81</v>
      </c>
      <c r="K348" s="6"/>
      <c r="L348" s="6"/>
      <c r="M348" s="6"/>
      <c r="N348" s="6"/>
      <c r="O348" s="6">
        <v>79</v>
      </c>
      <c r="P348" s="6">
        <v>45</v>
      </c>
    </row>
    <row r="349" spans="1:16" x14ac:dyDescent="0.25">
      <c r="A349" s="6">
        <v>14</v>
      </c>
      <c r="B349" s="34" t="s">
        <v>116</v>
      </c>
      <c r="C349" s="35"/>
      <c r="D349" s="36"/>
      <c r="E349" s="6">
        <v>300</v>
      </c>
      <c r="F349" s="6">
        <v>50</v>
      </c>
      <c r="G349" s="6">
        <v>20</v>
      </c>
      <c r="H349" s="6">
        <v>62</v>
      </c>
      <c r="I349" s="6">
        <v>92</v>
      </c>
      <c r="J349" s="6">
        <v>50</v>
      </c>
      <c r="K349" s="6">
        <v>50</v>
      </c>
      <c r="L349" s="6">
        <v>123</v>
      </c>
      <c r="M349" s="6">
        <v>62</v>
      </c>
      <c r="N349" s="6">
        <v>40</v>
      </c>
      <c r="O349" s="6">
        <v>102</v>
      </c>
      <c r="P349" s="6">
        <v>65.099999999999994</v>
      </c>
    </row>
    <row r="350" spans="1:16" x14ac:dyDescent="0.25">
      <c r="A350" s="6">
        <v>15</v>
      </c>
      <c r="B350" s="16" t="s">
        <v>117</v>
      </c>
      <c r="C350" s="12"/>
      <c r="D350" s="13"/>
      <c r="E350" s="6">
        <v>150</v>
      </c>
      <c r="F350" s="6"/>
      <c r="G350" s="6">
        <v>200</v>
      </c>
      <c r="H350" s="6"/>
      <c r="I350" s="6"/>
      <c r="J350" s="6"/>
      <c r="K350" s="6"/>
      <c r="L350" s="6"/>
      <c r="M350" s="6"/>
      <c r="N350" s="6"/>
      <c r="O350" s="6">
        <v>200</v>
      </c>
      <c r="P350" s="6">
        <v>40</v>
      </c>
    </row>
    <row r="351" spans="1:16" x14ac:dyDescent="0.25">
      <c r="A351" s="6">
        <v>16</v>
      </c>
      <c r="B351" s="34" t="s">
        <v>118</v>
      </c>
      <c r="C351" s="35"/>
      <c r="D351" s="36"/>
      <c r="E351" s="6">
        <v>50</v>
      </c>
      <c r="F351" s="6"/>
      <c r="G351" s="6">
        <v>124</v>
      </c>
      <c r="H351" s="6"/>
      <c r="I351" s="6"/>
      <c r="J351" s="6"/>
      <c r="K351" s="6"/>
      <c r="L351" s="6"/>
      <c r="M351" s="6"/>
      <c r="N351" s="6"/>
      <c r="O351" s="6"/>
      <c r="P351" s="6">
        <v>12.4</v>
      </c>
    </row>
    <row r="352" spans="1:16" x14ac:dyDescent="0.25">
      <c r="A352" s="6">
        <v>17</v>
      </c>
      <c r="B352" s="34" t="s">
        <v>119</v>
      </c>
      <c r="C352" s="35"/>
      <c r="D352" s="36"/>
      <c r="E352" s="6">
        <v>9.8000000000000007</v>
      </c>
      <c r="F352" s="6">
        <v>20</v>
      </c>
      <c r="G352" s="6"/>
      <c r="H352" s="6"/>
      <c r="I352" s="6">
        <v>20</v>
      </c>
      <c r="J352" s="6"/>
      <c r="K352" s="6">
        <v>20</v>
      </c>
      <c r="L352" s="6"/>
      <c r="M352" s="6"/>
      <c r="N352" s="6">
        <v>20</v>
      </c>
      <c r="O352" s="6"/>
      <c r="P352" s="6">
        <v>8</v>
      </c>
    </row>
    <row r="353" spans="1:16" x14ac:dyDescent="0.25">
      <c r="A353" s="6">
        <v>18</v>
      </c>
      <c r="B353" s="34" t="s">
        <v>120</v>
      </c>
      <c r="C353" s="35"/>
      <c r="D353" s="36"/>
      <c r="E353" s="6">
        <v>10</v>
      </c>
      <c r="F353" s="6">
        <v>5</v>
      </c>
      <c r="G353" s="6">
        <v>5</v>
      </c>
      <c r="H353" s="6">
        <v>17</v>
      </c>
      <c r="I353" s="6">
        <v>5</v>
      </c>
      <c r="J353" s="6"/>
      <c r="K353" s="6">
        <v>8</v>
      </c>
      <c r="L353" s="6">
        <v>6</v>
      </c>
      <c r="M353" s="6"/>
      <c r="N353" s="6">
        <v>5</v>
      </c>
      <c r="O353" s="6">
        <v>5</v>
      </c>
      <c r="P353" s="6">
        <v>5.6</v>
      </c>
    </row>
    <row r="354" spans="1:16" x14ac:dyDescent="0.25">
      <c r="A354" s="6">
        <v>19</v>
      </c>
      <c r="B354" s="34" t="s">
        <v>121</v>
      </c>
      <c r="C354" s="35"/>
      <c r="D354" s="36"/>
      <c r="E354" s="6">
        <v>30</v>
      </c>
      <c r="F354" s="6">
        <v>6</v>
      </c>
      <c r="G354" s="6">
        <v>9</v>
      </c>
      <c r="H354" s="6">
        <v>7</v>
      </c>
      <c r="I354" s="6">
        <v>5</v>
      </c>
      <c r="J354" s="6"/>
      <c r="K354" s="6">
        <v>13</v>
      </c>
      <c r="L354" s="6">
        <v>9</v>
      </c>
      <c r="M354" s="6">
        <v>7</v>
      </c>
      <c r="N354" s="6">
        <v>5</v>
      </c>
      <c r="O354" s="6">
        <v>15</v>
      </c>
      <c r="P354" s="6">
        <v>7.6</v>
      </c>
    </row>
    <row r="355" spans="1:16" x14ac:dyDescent="0.25">
      <c r="A355" s="6">
        <v>20</v>
      </c>
      <c r="B355" s="16" t="s">
        <v>122</v>
      </c>
      <c r="C355" s="12"/>
      <c r="D355" s="13"/>
      <c r="E355" s="6">
        <v>15</v>
      </c>
      <c r="F355" s="6">
        <v>20</v>
      </c>
      <c r="G355" s="6">
        <v>13</v>
      </c>
      <c r="H355" s="6">
        <v>15</v>
      </c>
      <c r="I355" s="6">
        <v>25</v>
      </c>
      <c r="J355" s="6">
        <v>26</v>
      </c>
      <c r="K355" s="6">
        <v>11</v>
      </c>
      <c r="L355" s="6">
        <v>21</v>
      </c>
      <c r="M355" s="6">
        <v>19</v>
      </c>
      <c r="N355" s="6">
        <v>20</v>
      </c>
      <c r="O355" s="6">
        <v>16</v>
      </c>
      <c r="P355" s="6">
        <v>18.600000000000001</v>
      </c>
    </row>
    <row r="356" spans="1:16" x14ac:dyDescent="0.25">
      <c r="A356" s="6">
        <v>21</v>
      </c>
      <c r="B356" s="34" t="s">
        <v>123</v>
      </c>
      <c r="C356" s="35"/>
      <c r="D356" s="36"/>
      <c r="E356" s="6" t="s">
        <v>124</v>
      </c>
      <c r="F356" s="6"/>
      <c r="G356" s="6">
        <v>0.161</v>
      </c>
      <c r="H356" s="6">
        <v>3.5999999999999997E-2</v>
      </c>
      <c r="I356" s="6">
        <v>2.4E-2</v>
      </c>
      <c r="J356" s="6">
        <v>0.08</v>
      </c>
      <c r="K356" s="6"/>
      <c r="L356" s="6">
        <v>0.17599999999999999</v>
      </c>
      <c r="M356" s="6">
        <v>0.08</v>
      </c>
      <c r="N356" s="6">
        <v>2.1139999999999999</v>
      </c>
      <c r="O356" s="6">
        <v>4.8000000000000001E-2</v>
      </c>
      <c r="P356" s="6">
        <v>11</v>
      </c>
    </row>
    <row r="357" spans="1:16" x14ac:dyDescent="0.25">
      <c r="A357" s="6">
        <v>22</v>
      </c>
      <c r="B357" s="34" t="s">
        <v>125</v>
      </c>
      <c r="C357" s="35"/>
      <c r="D357" s="36"/>
      <c r="E357" s="6">
        <v>40</v>
      </c>
      <c r="F357" s="6">
        <v>23</v>
      </c>
      <c r="G357" s="6">
        <v>35</v>
      </c>
      <c r="H357" s="6">
        <v>15</v>
      </c>
      <c r="I357" s="6">
        <v>44</v>
      </c>
      <c r="J357" s="6">
        <v>26</v>
      </c>
      <c r="K357" s="6">
        <v>20</v>
      </c>
      <c r="L357" s="6">
        <v>38</v>
      </c>
      <c r="M357" s="6">
        <v>16</v>
      </c>
      <c r="N357" s="6">
        <v>29</v>
      </c>
      <c r="O357" s="6">
        <v>41</v>
      </c>
      <c r="P357" s="6">
        <v>28.7</v>
      </c>
    </row>
    <row r="358" spans="1:16" x14ac:dyDescent="0.25">
      <c r="A358" s="6">
        <v>23</v>
      </c>
      <c r="B358" s="34" t="s">
        <v>126</v>
      </c>
      <c r="C358" s="35"/>
      <c r="D358" s="36"/>
      <c r="E358" s="6">
        <v>10</v>
      </c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25">
      <c r="A359" s="6">
        <v>24</v>
      </c>
      <c r="B359" s="34" t="s">
        <v>127</v>
      </c>
      <c r="C359" s="35"/>
      <c r="D359" s="36"/>
      <c r="E359" s="6">
        <v>1</v>
      </c>
      <c r="F359" s="6">
        <v>1</v>
      </c>
      <c r="G359" s="6">
        <v>1</v>
      </c>
      <c r="H359" s="6"/>
      <c r="I359" s="6">
        <v>1</v>
      </c>
      <c r="J359" s="6">
        <v>1</v>
      </c>
      <c r="K359" s="6">
        <v>1</v>
      </c>
      <c r="L359" s="6">
        <v>1</v>
      </c>
      <c r="M359" s="6"/>
      <c r="N359" s="6">
        <v>1</v>
      </c>
      <c r="O359" s="6">
        <v>1</v>
      </c>
      <c r="P359" s="6">
        <v>0.8</v>
      </c>
    </row>
    <row r="360" spans="1:16" x14ac:dyDescent="0.25">
      <c r="A360" s="6">
        <v>25</v>
      </c>
      <c r="B360" s="34" t="s">
        <v>128</v>
      </c>
      <c r="C360" s="35"/>
      <c r="D360" s="36"/>
      <c r="E360" s="6">
        <v>1.2</v>
      </c>
      <c r="F360" s="6"/>
      <c r="G360" s="6"/>
      <c r="H360" s="6">
        <v>4</v>
      </c>
      <c r="I360" s="6"/>
      <c r="J360" s="6"/>
      <c r="K360" s="6"/>
      <c r="L360" s="6"/>
      <c r="M360" s="6">
        <v>4</v>
      </c>
      <c r="N360" s="6"/>
      <c r="O360" s="6"/>
      <c r="P360" s="6">
        <v>0.8</v>
      </c>
    </row>
    <row r="361" spans="1:16" x14ac:dyDescent="0.25">
      <c r="A361" s="49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1"/>
    </row>
    <row r="362" spans="1:16" x14ac:dyDescent="0.25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8"/>
    </row>
  </sheetData>
  <mergeCells count="281">
    <mergeCell ref="M1:P1"/>
    <mergeCell ref="M2:P2"/>
    <mergeCell ref="M3:P3"/>
    <mergeCell ref="A299:A300"/>
    <mergeCell ref="B299:D300"/>
    <mergeCell ref="E299:E300"/>
    <mergeCell ref="I299:I301"/>
    <mergeCell ref="A102:A103"/>
    <mergeCell ref="B102:D103"/>
    <mergeCell ref="E102:E103"/>
    <mergeCell ref="I102:I104"/>
    <mergeCell ref="A135:A136"/>
    <mergeCell ref="B135:D136"/>
    <mergeCell ref="E135:E136"/>
    <mergeCell ref="I135:I137"/>
    <mergeCell ref="B285:D285"/>
    <mergeCell ref="B286:D286"/>
    <mergeCell ref="B287:D287"/>
    <mergeCell ref="A288:P296"/>
    <mergeCell ref="A297:D297"/>
    <mergeCell ref="A298:D298"/>
    <mergeCell ref="B279:D279"/>
    <mergeCell ref="B280:D280"/>
    <mergeCell ref="B281:D281"/>
    <mergeCell ref="B282:D282"/>
    <mergeCell ref="B283:D283"/>
    <mergeCell ref="B284:D284"/>
    <mergeCell ref="B358:D358"/>
    <mergeCell ref="B359:D359"/>
    <mergeCell ref="B360:D360"/>
    <mergeCell ref="A361:P362"/>
    <mergeCell ref="A4:A5"/>
    <mergeCell ref="B4:D5"/>
    <mergeCell ref="E4:E5"/>
    <mergeCell ref="I4:I6"/>
    <mergeCell ref="A38:A39"/>
    <mergeCell ref="B38:D39"/>
    <mergeCell ref="B351:D351"/>
    <mergeCell ref="B352:D352"/>
    <mergeCell ref="B353:D353"/>
    <mergeCell ref="B354:D354"/>
    <mergeCell ref="B356:D356"/>
    <mergeCell ref="B357:D357"/>
    <mergeCell ref="B344:D344"/>
    <mergeCell ref="B345:D345"/>
    <mergeCell ref="B346:D346"/>
    <mergeCell ref="B347:D347"/>
    <mergeCell ref="B348:D348"/>
    <mergeCell ref="B349:D349"/>
    <mergeCell ref="B337:D337"/>
    <mergeCell ref="B338:D338"/>
    <mergeCell ref="B339:D339"/>
    <mergeCell ref="B341:D341"/>
    <mergeCell ref="B342:D342"/>
    <mergeCell ref="B343:D343"/>
    <mergeCell ref="A332:P332"/>
    <mergeCell ref="A333:P333"/>
    <mergeCell ref="B334:D334"/>
    <mergeCell ref="F334:O334"/>
    <mergeCell ref="B335:D335"/>
    <mergeCell ref="B336:D336"/>
    <mergeCell ref="B317:D317"/>
    <mergeCell ref="B318:D318"/>
    <mergeCell ref="B319:D319"/>
    <mergeCell ref="B320:D320"/>
    <mergeCell ref="A330:P331"/>
    <mergeCell ref="B310:D310"/>
    <mergeCell ref="B312:D312"/>
    <mergeCell ref="B313:D313"/>
    <mergeCell ref="B314:D314"/>
    <mergeCell ref="B315:D315"/>
    <mergeCell ref="B316:D316"/>
    <mergeCell ref="A321:P329"/>
    <mergeCell ref="B304:D304"/>
    <mergeCell ref="B305:D305"/>
    <mergeCell ref="B306:D306"/>
    <mergeCell ref="B307:D307"/>
    <mergeCell ref="B308:D308"/>
    <mergeCell ref="B309:D309"/>
    <mergeCell ref="J299:L299"/>
    <mergeCell ref="M299:P299"/>
    <mergeCell ref="B301:D301"/>
    <mergeCell ref="B302:D302"/>
    <mergeCell ref="B303:D303"/>
    <mergeCell ref="B273:D273"/>
    <mergeCell ref="B274:D274"/>
    <mergeCell ref="B275:D275"/>
    <mergeCell ref="B276:D276"/>
    <mergeCell ref="B277:D277"/>
    <mergeCell ref="B278:D278"/>
    <mergeCell ref="J268:L268"/>
    <mergeCell ref="M268:P268"/>
    <mergeCell ref="B270:D270"/>
    <mergeCell ref="B271:D271"/>
    <mergeCell ref="B272:D272"/>
    <mergeCell ref="B249:D249"/>
    <mergeCell ref="B250:D250"/>
    <mergeCell ref="B251:D251"/>
    <mergeCell ref="B252:D252"/>
    <mergeCell ref="B253:D253"/>
    <mergeCell ref="A254:P265"/>
    <mergeCell ref="A268:A269"/>
    <mergeCell ref="B268:D269"/>
    <mergeCell ref="E268:E269"/>
    <mergeCell ref="I268:I270"/>
    <mergeCell ref="B243:D243"/>
    <mergeCell ref="B244:D244"/>
    <mergeCell ref="B245:D245"/>
    <mergeCell ref="B246:D246"/>
    <mergeCell ref="B247:D247"/>
    <mergeCell ref="B248:D248"/>
    <mergeCell ref="B237:D237"/>
    <mergeCell ref="B238:D238"/>
    <mergeCell ref="B239:D239"/>
    <mergeCell ref="B240:D240"/>
    <mergeCell ref="B241:D241"/>
    <mergeCell ref="B242:D242"/>
    <mergeCell ref="J233:L233"/>
    <mergeCell ref="M233:P233"/>
    <mergeCell ref="B235:D235"/>
    <mergeCell ref="B236:D236"/>
    <mergeCell ref="A233:A234"/>
    <mergeCell ref="B233:D234"/>
    <mergeCell ref="E233:E234"/>
    <mergeCell ref="I233:I235"/>
    <mergeCell ref="A220:P230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J200:L200"/>
    <mergeCell ref="M200:P200"/>
    <mergeCell ref="A200:A201"/>
    <mergeCell ref="E200:E201"/>
    <mergeCell ref="I200:I202"/>
    <mergeCell ref="A187:P197"/>
    <mergeCell ref="B214:D214"/>
    <mergeCell ref="B215:D215"/>
    <mergeCell ref="B216:D216"/>
    <mergeCell ref="B202:D202"/>
    <mergeCell ref="B204:D204"/>
    <mergeCell ref="B205:D205"/>
    <mergeCell ref="B206:D206"/>
    <mergeCell ref="B207:D207"/>
    <mergeCell ref="B200:D201"/>
    <mergeCell ref="B183:D183"/>
    <mergeCell ref="B184:D184"/>
    <mergeCell ref="B185:D185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J168:L168"/>
    <mergeCell ref="M168:P168"/>
    <mergeCell ref="B170:D170"/>
    <mergeCell ref="A168:A169"/>
    <mergeCell ref="B168:D169"/>
    <mergeCell ref="E168:E169"/>
    <mergeCell ref="I168:I170"/>
    <mergeCell ref="A155:P165"/>
    <mergeCell ref="B177:D177"/>
    <mergeCell ref="M135:P135"/>
    <mergeCell ref="A122:P132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B146:D146"/>
    <mergeCell ref="B147:D147"/>
    <mergeCell ref="B137:D137"/>
    <mergeCell ref="B138:D138"/>
    <mergeCell ref="B139:D139"/>
    <mergeCell ref="B140:D140"/>
    <mergeCell ref="B141:D141"/>
    <mergeCell ref="B119:D119"/>
    <mergeCell ref="B120:D120"/>
    <mergeCell ref="B121:D121"/>
    <mergeCell ref="J135:L135"/>
    <mergeCell ref="B113:D113"/>
    <mergeCell ref="B114:D114"/>
    <mergeCell ref="B115:D115"/>
    <mergeCell ref="B116:D116"/>
    <mergeCell ref="B117:D117"/>
    <mergeCell ref="B118:D118"/>
    <mergeCell ref="B107:D107"/>
    <mergeCell ref="B108:D108"/>
    <mergeCell ref="B109:D109"/>
    <mergeCell ref="B110:D110"/>
    <mergeCell ref="B111:D111"/>
    <mergeCell ref="B112:D112"/>
    <mergeCell ref="J102:L102"/>
    <mergeCell ref="M102:P102"/>
    <mergeCell ref="B104:D104"/>
    <mergeCell ref="B105:D105"/>
    <mergeCell ref="B106:D106"/>
    <mergeCell ref="B84:D84"/>
    <mergeCell ref="B85:D85"/>
    <mergeCell ref="B86:D86"/>
    <mergeCell ref="B87:D87"/>
    <mergeCell ref="B88:D88"/>
    <mergeCell ref="A89:P99"/>
    <mergeCell ref="B79:D79"/>
    <mergeCell ref="B80:D80"/>
    <mergeCell ref="B81:D81"/>
    <mergeCell ref="B82:D82"/>
    <mergeCell ref="B83:D83"/>
    <mergeCell ref="A69:A70"/>
    <mergeCell ref="B69:D70"/>
    <mergeCell ref="E69:E70"/>
    <mergeCell ref="I69:I71"/>
    <mergeCell ref="A57:P66"/>
    <mergeCell ref="B78:D78"/>
    <mergeCell ref="B52:D52"/>
    <mergeCell ref="B53:D53"/>
    <mergeCell ref="B54:D54"/>
    <mergeCell ref="B55:D55"/>
    <mergeCell ref="B56:D56"/>
    <mergeCell ref="B72:D72"/>
    <mergeCell ref="B73:D73"/>
    <mergeCell ref="B74:D74"/>
    <mergeCell ref="B75:D75"/>
    <mergeCell ref="B76:D76"/>
    <mergeCell ref="B77:D77"/>
    <mergeCell ref="J69:L69"/>
    <mergeCell ref="M69:P69"/>
    <mergeCell ref="B71:D71"/>
    <mergeCell ref="B51:D51"/>
    <mergeCell ref="J38:L38"/>
    <mergeCell ref="M38:P38"/>
    <mergeCell ref="E38:E39"/>
    <mergeCell ref="I38:I40"/>
    <mergeCell ref="B45:D45"/>
    <mergeCell ref="B46:D46"/>
    <mergeCell ref="B47:D47"/>
    <mergeCell ref="B48:D48"/>
    <mergeCell ref="B49:D49"/>
    <mergeCell ref="B50:D50"/>
    <mergeCell ref="B41:D41"/>
    <mergeCell ref="B42:D42"/>
    <mergeCell ref="B43:D43"/>
    <mergeCell ref="B44:D44"/>
    <mergeCell ref="B19:D19"/>
    <mergeCell ref="B20:D20"/>
    <mergeCell ref="B40:D40"/>
    <mergeCell ref="B9:D9"/>
    <mergeCell ref="B10:D10"/>
    <mergeCell ref="B11:D11"/>
    <mergeCell ref="B12:D12"/>
    <mergeCell ref="B13:D13"/>
    <mergeCell ref="B14:D14"/>
    <mergeCell ref="B21:D21"/>
    <mergeCell ref="B22:D22"/>
    <mergeCell ref="B23:D23"/>
    <mergeCell ref="B24:D24"/>
    <mergeCell ref="J4:L4"/>
    <mergeCell ref="M4:P4"/>
    <mergeCell ref="B6:D6"/>
    <mergeCell ref="B7:D7"/>
    <mergeCell ref="B8:D8"/>
    <mergeCell ref="B15:D15"/>
    <mergeCell ref="B16:D16"/>
    <mergeCell ref="B17:D17"/>
    <mergeCell ref="B18:D1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3"/>
  <sheetViews>
    <sheetView workbookViewId="0">
      <selection activeCell="S12" sqref="S12"/>
    </sheetView>
  </sheetViews>
  <sheetFormatPr defaultRowHeight="15" x14ac:dyDescent="0.25"/>
  <cols>
    <col min="1" max="1" width="8.140625" customWidth="1"/>
    <col min="6" max="6" width="8.28515625" customWidth="1"/>
    <col min="7" max="8" width="7.85546875" customWidth="1"/>
    <col min="10" max="10" width="7.7109375" customWidth="1"/>
    <col min="11" max="11" width="7" customWidth="1"/>
    <col min="12" max="12" width="7.5703125" customWidth="1"/>
    <col min="13" max="13" width="8.140625" customWidth="1"/>
    <col min="14" max="14" width="7.42578125" customWidth="1"/>
    <col min="15" max="16" width="7.7109375" customWidth="1"/>
  </cols>
  <sheetData>
    <row r="1" spans="1:16" x14ac:dyDescent="0.25">
      <c r="M1" s="91" t="s">
        <v>152</v>
      </c>
      <c r="N1" s="91"/>
      <c r="O1" s="91"/>
      <c r="P1" s="91"/>
    </row>
    <row r="2" spans="1:16" x14ac:dyDescent="0.25">
      <c r="A2" s="1" t="s">
        <v>0</v>
      </c>
      <c r="B2" s="1"/>
      <c r="C2" s="1"/>
      <c r="D2" s="1"/>
      <c r="E2" s="1" t="s">
        <v>145</v>
      </c>
      <c r="F2" s="1"/>
      <c r="G2" s="1"/>
      <c r="H2" s="1"/>
      <c r="M2" s="91" t="s">
        <v>153</v>
      </c>
      <c r="N2" s="91"/>
      <c r="O2" s="91"/>
      <c r="P2" s="91"/>
    </row>
    <row r="3" spans="1:16" x14ac:dyDescent="0.25">
      <c r="A3" s="1" t="s">
        <v>1</v>
      </c>
      <c r="B3" s="1"/>
      <c r="C3" s="1"/>
      <c r="D3" s="1"/>
      <c r="E3" s="1" t="s">
        <v>129</v>
      </c>
      <c r="F3" s="1"/>
      <c r="G3" s="1"/>
      <c r="H3" s="1"/>
      <c r="M3" s="92" t="s">
        <v>154</v>
      </c>
      <c r="N3" s="92"/>
      <c r="O3" s="92"/>
      <c r="P3" s="92"/>
    </row>
    <row r="4" spans="1:16" ht="15" customHeight="1" x14ac:dyDescent="0.25">
      <c r="A4" s="37" t="s">
        <v>140</v>
      </c>
      <c r="B4" s="42" t="s">
        <v>3</v>
      </c>
      <c r="C4" s="43"/>
      <c r="D4" s="44"/>
      <c r="E4" s="37" t="s">
        <v>138</v>
      </c>
      <c r="F4" s="19" t="s">
        <v>5</v>
      </c>
      <c r="G4" s="2"/>
      <c r="H4" s="2"/>
      <c r="I4" s="37" t="s">
        <v>139</v>
      </c>
      <c r="J4" s="25" t="s">
        <v>7</v>
      </c>
      <c r="K4" s="26"/>
      <c r="L4" s="27"/>
      <c r="M4" s="25" t="s">
        <v>8</v>
      </c>
      <c r="N4" s="26"/>
      <c r="O4" s="26"/>
      <c r="P4" s="27"/>
    </row>
    <row r="5" spans="1:16" x14ac:dyDescent="0.25">
      <c r="A5" s="38"/>
      <c r="B5" s="45"/>
      <c r="C5" s="46"/>
      <c r="D5" s="47"/>
      <c r="E5" s="38"/>
      <c r="F5" s="7" t="s">
        <v>9</v>
      </c>
      <c r="G5" s="7" t="s">
        <v>10</v>
      </c>
      <c r="H5" s="7" t="s">
        <v>11</v>
      </c>
      <c r="I5" s="48"/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</row>
    <row r="6" spans="1:16" x14ac:dyDescent="0.25">
      <c r="A6" s="2"/>
      <c r="B6" s="28"/>
      <c r="C6" s="29"/>
      <c r="D6" s="30"/>
      <c r="E6" s="2"/>
      <c r="F6" s="2"/>
      <c r="G6" s="2"/>
      <c r="H6" s="2"/>
      <c r="I6" s="38"/>
      <c r="J6" s="2"/>
      <c r="K6" s="2"/>
      <c r="L6" s="2"/>
      <c r="M6" s="2"/>
      <c r="N6" s="2"/>
      <c r="O6" s="2"/>
      <c r="P6" s="2"/>
    </row>
    <row r="7" spans="1:16" x14ac:dyDescent="0.25">
      <c r="A7" s="3"/>
      <c r="B7" s="28" t="s">
        <v>19</v>
      </c>
      <c r="C7" s="29"/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4">
        <v>19</v>
      </c>
      <c r="B8" s="31" t="s">
        <v>75</v>
      </c>
      <c r="C8" s="32"/>
      <c r="D8" s="33"/>
      <c r="E8" s="5">
        <v>100</v>
      </c>
      <c r="F8" s="5">
        <v>1.1000000000000001</v>
      </c>
      <c r="G8" s="5">
        <v>4.5</v>
      </c>
      <c r="H8" s="5">
        <v>14.5</v>
      </c>
      <c r="I8" s="5">
        <v>100</v>
      </c>
      <c r="J8" s="5">
        <v>0.04</v>
      </c>
      <c r="K8" s="5">
        <v>1.77</v>
      </c>
      <c r="L8" s="5">
        <v>27.55</v>
      </c>
      <c r="M8" s="5">
        <v>20.7</v>
      </c>
      <c r="N8" s="5">
        <v>295.62</v>
      </c>
      <c r="O8" s="5">
        <v>28.43</v>
      </c>
      <c r="P8" s="5">
        <v>0.55000000000000004</v>
      </c>
    </row>
    <row r="9" spans="1:16" x14ac:dyDescent="0.25">
      <c r="A9" s="3">
        <v>1</v>
      </c>
      <c r="B9" s="34" t="s">
        <v>20</v>
      </c>
      <c r="C9" s="35"/>
      <c r="D9" s="36"/>
      <c r="E9" s="6" t="s">
        <v>130</v>
      </c>
      <c r="F9" s="6">
        <v>16.2</v>
      </c>
      <c r="G9" s="6">
        <v>14.5</v>
      </c>
      <c r="H9" s="6">
        <v>13.9</v>
      </c>
      <c r="I9" s="6">
        <v>252</v>
      </c>
      <c r="J9" s="6">
        <v>7.0000000000000007E-2</v>
      </c>
      <c r="K9" s="6">
        <v>0.28999999999999998</v>
      </c>
      <c r="L9" s="6">
        <v>40.5</v>
      </c>
      <c r="M9" s="6">
        <v>34.65</v>
      </c>
      <c r="N9" s="6">
        <v>162.19999999999999</v>
      </c>
      <c r="O9" s="6">
        <v>28.56</v>
      </c>
      <c r="P9" s="6">
        <v>1.48</v>
      </c>
    </row>
    <row r="10" spans="1:16" x14ac:dyDescent="0.25">
      <c r="A10" s="3">
        <v>184</v>
      </c>
      <c r="B10" s="34" t="s">
        <v>22</v>
      </c>
      <c r="C10" s="35"/>
      <c r="D10" s="36"/>
      <c r="E10" s="6" t="s">
        <v>134</v>
      </c>
      <c r="F10" s="6">
        <v>5.94</v>
      </c>
      <c r="G10" s="6">
        <v>4.41</v>
      </c>
      <c r="H10" s="6">
        <v>37.08</v>
      </c>
      <c r="I10" s="6">
        <v>215.1</v>
      </c>
      <c r="J10" s="6">
        <v>0.18</v>
      </c>
      <c r="K10" s="6">
        <v>10.17</v>
      </c>
      <c r="L10" s="6">
        <v>40</v>
      </c>
      <c r="M10" s="6">
        <v>107.91</v>
      </c>
      <c r="N10" s="6">
        <v>3</v>
      </c>
      <c r="O10" s="6">
        <v>70.38</v>
      </c>
      <c r="P10" s="6">
        <v>1.88</v>
      </c>
    </row>
    <row r="11" spans="1:16" x14ac:dyDescent="0.25">
      <c r="A11" s="3">
        <v>285</v>
      </c>
      <c r="B11" s="34" t="s">
        <v>23</v>
      </c>
      <c r="C11" s="35"/>
      <c r="D11" s="36"/>
      <c r="E11" s="6">
        <v>200</v>
      </c>
      <c r="F11" s="6">
        <v>0.1</v>
      </c>
      <c r="G11" s="6">
        <v>0</v>
      </c>
      <c r="H11" s="6">
        <v>9.3000000000000007</v>
      </c>
      <c r="I11" s="6">
        <v>37</v>
      </c>
      <c r="J11" s="6">
        <v>0</v>
      </c>
      <c r="K11" s="6">
        <v>1.1200000000000001</v>
      </c>
      <c r="L11" s="6">
        <v>0</v>
      </c>
      <c r="M11" s="6">
        <v>2.73</v>
      </c>
      <c r="N11" s="6">
        <v>0</v>
      </c>
      <c r="O11" s="6">
        <v>0.73</v>
      </c>
      <c r="P11" s="6">
        <v>0.06</v>
      </c>
    </row>
    <row r="12" spans="1:16" x14ac:dyDescent="0.25">
      <c r="A12" s="4" t="s">
        <v>148</v>
      </c>
      <c r="B12" s="31" t="s">
        <v>24</v>
      </c>
      <c r="C12" s="32"/>
      <c r="D12" s="33"/>
      <c r="E12" s="5">
        <v>50</v>
      </c>
      <c r="F12" s="5">
        <v>2.9</v>
      </c>
      <c r="G12" s="5">
        <v>0</v>
      </c>
      <c r="H12" s="5">
        <v>18.899999999999999</v>
      </c>
      <c r="I12" s="5">
        <v>95.6</v>
      </c>
      <c r="J12" s="5">
        <v>0.09</v>
      </c>
      <c r="K12" s="5">
        <v>0</v>
      </c>
      <c r="L12" s="5">
        <v>0</v>
      </c>
      <c r="M12" s="5">
        <v>10.199999999999999</v>
      </c>
      <c r="N12" s="5">
        <v>35.799999999999997</v>
      </c>
      <c r="O12" s="5">
        <v>14.2</v>
      </c>
      <c r="P12" s="5">
        <v>1</v>
      </c>
    </row>
    <row r="13" spans="1:16" x14ac:dyDescent="0.25">
      <c r="A13" s="3"/>
      <c r="B13" s="34" t="s">
        <v>42</v>
      </c>
      <c r="C13" s="35"/>
      <c r="D13" s="36"/>
      <c r="E13" s="6"/>
      <c r="F13" s="6">
        <v>1</v>
      </c>
      <c r="G13" s="6">
        <v>0</v>
      </c>
      <c r="H13" s="6">
        <v>7</v>
      </c>
      <c r="I13" s="6">
        <v>34</v>
      </c>
      <c r="J13" s="6">
        <v>0.05</v>
      </c>
      <c r="K13" s="6">
        <v>34.200000000000003</v>
      </c>
      <c r="L13" s="6">
        <v>0</v>
      </c>
      <c r="M13" s="6">
        <v>31.5</v>
      </c>
      <c r="N13" s="6">
        <v>15.3</v>
      </c>
      <c r="O13" s="6">
        <v>9.9</v>
      </c>
      <c r="P13" s="6">
        <v>0.09</v>
      </c>
    </row>
    <row r="14" spans="1:16" x14ac:dyDescent="0.25">
      <c r="A14" s="3"/>
      <c r="B14" s="28" t="s">
        <v>26</v>
      </c>
      <c r="C14" s="29"/>
      <c r="D14" s="30"/>
      <c r="E14" s="6"/>
      <c r="F14" s="7">
        <f t="shared" ref="F14:P14" si="0">SUM(F8:F13)</f>
        <v>27.240000000000002</v>
      </c>
      <c r="G14" s="7">
        <f t="shared" si="0"/>
        <v>23.41</v>
      </c>
      <c r="H14" s="7">
        <f t="shared" si="0"/>
        <v>100.67999999999998</v>
      </c>
      <c r="I14" s="7">
        <f t="shared" si="0"/>
        <v>733.7</v>
      </c>
      <c r="J14" s="7">
        <f t="shared" si="0"/>
        <v>0.43</v>
      </c>
      <c r="K14" s="7">
        <f t="shared" si="0"/>
        <v>47.550000000000004</v>
      </c>
      <c r="L14" s="7">
        <f t="shared" si="0"/>
        <v>108.05</v>
      </c>
      <c r="M14" s="7">
        <f t="shared" si="0"/>
        <v>207.68999999999997</v>
      </c>
      <c r="N14" s="7">
        <f t="shared" si="0"/>
        <v>511.92</v>
      </c>
      <c r="O14" s="7">
        <f t="shared" si="0"/>
        <v>152.19999999999999</v>
      </c>
      <c r="P14" s="7">
        <f t="shared" si="0"/>
        <v>5.0600000000000005</v>
      </c>
    </row>
    <row r="15" spans="1:16" x14ac:dyDescent="0.25">
      <c r="A15" s="3"/>
      <c r="B15" s="28" t="s">
        <v>27</v>
      </c>
      <c r="C15" s="29"/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>
        <v>27</v>
      </c>
      <c r="B16" s="34" t="s">
        <v>28</v>
      </c>
      <c r="C16" s="35"/>
      <c r="D16" s="36"/>
      <c r="E16" s="6">
        <v>100</v>
      </c>
      <c r="F16" s="6">
        <v>1</v>
      </c>
      <c r="G16" s="6">
        <v>6</v>
      </c>
      <c r="H16" s="6">
        <v>4</v>
      </c>
      <c r="I16" s="6">
        <v>76</v>
      </c>
      <c r="J16" s="6">
        <v>0.03</v>
      </c>
      <c r="K16" s="6">
        <v>5.64</v>
      </c>
      <c r="L16" s="6">
        <v>0</v>
      </c>
      <c r="M16" s="6">
        <v>13.2</v>
      </c>
      <c r="N16" s="6">
        <v>24.49</v>
      </c>
      <c r="O16" s="6">
        <v>11.08</v>
      </c>
      <c r="P16" s="6">
        <v>0.47</v>
      </c>
    </row>
    <row r="17" spans="1:16" x14ac:dyDescent="0.25">
      <c r="A17" s="4">
        <v>63</v>
      </c>
      <c r="B17" s="31" t="s">
        <v>29</v>
      </c>
      <c r="C17" s="32"/>
      <c r="D17" s="33"/>
      <c r="E17" s="5" t="s">
        <v>131</v>
      </c>
      <c r="F17" s="5">
        <v>12</v>
      </c>
      <c r="G17" s="5">
        <v>7</v>
      </c>
      <c r="H17" s="5">
        <v>13</v>
      </c>
      <c r="I17" s="5">
        <v>162</v>
      </c>
      <c r="J17" s="5">
        <v>0.08</v>
      </c>
      <c r="K17" s="5">
        <v>2.99</v>
      </c>
      <c r="L17" s="5">
        <v>25.76</v>
      </c>
      <c r="M17" s="5">
        <v>20.55</v>
      </c>
      <c r="N17" s="5">
        <v>134.18</v>
      </c>
      <c r="O17" s="5">
        <v>23.56</v>
      </c>
      <c r="P17" s="5">
        <v>2.15</v>
      </c>
    </row>
    <row r="18" spans="1:16" x14ac:dyDescent="0.25">
      <c r="A18" s="3">
        <v>2</v>
      </c>
      <c r="B18" s="34" t="s">
        <v>30</v>
      </c>
      <c r="C18" s="35"/>
      <c r="D18" s="36"/>
      <c r="E18" s="6" t="s">
        <v>130</v>
      </c>
      <c r="F18" s="6">
        <v>13</v>
      </c>
      <c r="G18" s="6">
        <v>16</v>
      </c>
      <c r="H18" s="6">
        <v>39</v>
      </c>
      <c r="I18" s="6">
        <v>350</v>
      </c>
      <c r="J18" s="6">
        <v>0.08</v>
      </c>
      <c r="K18" s="6">
        <v>1.35</v>
      </c>
      <c r="L18" s="6">
        <v>0</v>
      </c>
      <c r="M18" s="6">
        <v>14.02</v>
      </c>
      <c r="N18" s="6">
        <v>178.97</v>
      </c>
      <c r="O18" s="6">
        <v>41.8</v>
      </c>
      <c r="P18" s="6">
        <v>1.97</v>
      </c>
    </row>
    <row r="19" spans="1:16" x14ac:dyDescent="0.25">
      <c r="A19" s="4">
        <v>224</v>
      </c>
      <c r="B19" s="31" t="s">
        <v>31</v>
      </c>
      <c r="C19" s="32"/>
      <c r="D19" s="33"/>
      <c r="E19" s="5">
        <v>180</v>
      </c>
      <c r="F19" s="5">
        <v>9</v>
      </c>
      <c r="G19" s="5">
        <v>11</v>
      </c>
      <c r="H19" s="5">
        <v>2</v>
      </c>
      <c r="I19" s="5">
        <v>144</v>
      </c>
      <c r="J19" s="5">
        <v>0.04</v>
      </c>
      <c r="K19" s="5">
        <v>1.62</v>
      </c>
      <c r="L19" s="5">
        <v>0</v>
      </c>
      <c r="M19" s="5">
        <v>8.7899999999999991</v>
      </c>
      <c r="N19" s="5">
        <v>101.41</v>
      </c>
      <c r="O19" s="5">
        <v>15.23</v>
      </c>
      <c r="P19" s="5">
        <v>1.46</v>
      </c>
    </row>
    <row r="20" spans="1:16" x14ac:dyDescent="0.25">
      <c r="A20" s="3">
        <v>311</v>
      </c>
      <c r="B20" s="34" t="s">
        <v>32</v>
      </c>
      <c r="C20" s="35"/>
      <c r="D20" s="36"/>
      <c r="E20" s="6">
        <v>200</v>
      </c>
      <c r="F20" s="6">
        <v>0</v>
      </c>
      <c r="G20" s="6">
        <v>0</v>
      </c>
      <c r="H20" s="6">
        <v>16</v>
      </c>
      <c r="I20" s="6">
        <v>67</v>
      </c>
      <c r="J20" s="6">
        <v>0.01</v>
      </c>
      <c r="K20" s="6">
        <v>20.2</v>
      </c>
      <c r="L20" s="6">
        <v>0</v>
      </c>
      <c r="M20" s="6">
        <v>6.76</v>
      </c>
      <c r="N20" s="6">
        <v>4.4000000000000004</v>
      </c>
      <c r="O20" s="6">
        <v>3.6</v>
      </c>
      <c r="P20" s="6">
        <v>0.92</v>
      </c>
    </row>
    <row r="21" spans="1:16" x14ac:dyDescent="0.25">
      <c r="A21" s="3" t="s">
        <v>148</v>
      </c>
      <c r="B21" s="34" t="s">
        <v>33</v>
      </c>
      <c r="C21" s="35"/>
      <c r="D21" s="36"/>
      <c r="E21" s="6">
        <v>25</v>
      </c>
      <c r="F21" s="6">
        <v>2</v>
      </c>
      <c r="G21" s="6">
        <v>0</v>
      </c>
      <c r="H21" s="6">
        <v>12</v>
      </c>
      <c r="I21" s="6">
        <v>59</v>
      </c>
      <c r="J21" s="6">
        <v>0.04</v>
      </c>
      <c r="K21" s="6">
        <v>0</v>
      </c>
      <c r="L21" s="6">
        <v>0</v>
      </c>
      <c r="M21" s="6">
        <v>5.75</v>
      </c>
      <c r="N21" s="6">
        <v>21.75</v>
      </c>
      <c r="O21" s="6">
        <v>8.25</v>
      </c>
      <c r="P21" s="6">
        <v>0.5</v>
      </c>
    </row>
    <row r="22" spans="1:16" x14ac:dyDescent="0.25">
      <c r="A22" s="3" t="s">
        <v>148</v>
      </c>
      <c r="B22" s="34" t="s">
        <v>34</v>
      </c>
      <c r="C22" s="35"/>
      <c r="D22" s="36"/>
      <c r="E22" s="6">
        <v>25</v>
      </c>
      <c r="F22" s="6">
        <v>2</v>
      </c>
      <c r="G22" s="6">
        <v>0</v>
      </c>
      <c r="H22" s="6">
        <v>10</v>
      </c>
      <c r="I22" s="6">
        <v>50</v>
      </c>
      <c r="J22" s="6">
        <v>0.04</v>
      </c>
      <c r="K22" s="6">
        <v>0</v>
      </c>
      <c r="L22" s="6">
        <v>0</v>
      </c>
      <c r="M22" s="6">
        <v>7.25</v>
      </c>
      <c r="N22" s="6">
        <v>32.5</v>
      </c>
      <c r="O22" s="6">
        <v>10.5</v>
      </c>
      <c r="P22" s="6">
        <v>0.9</v>
      </c>
    </row>
    <row r="23" spans="1:16" x14ac:dyDescent="0.25">
      <c r="A23" s="3"/>
      <c r="B23" s="28" t="s">
        <v>35</v>
      </c>
      <c r="C23" s="29"/>
      <c r="D23" s="30"/>
      <c r="E23" s="6"/>
      <c r="F23" s="7">
        <f t="shared" ref="F23:P23" si="1">SUM(F16:F22)</f>
        <v>39</v>
      </c>
      <c r="G23" s="7">
        <f t="shared" si="1"/>
        <v>40</v>
      </c>
      <c r="H23" s="7">
        <f t="shared" si="1"/>
        <v>96</v>
      </c>
      <c r="I23" s="7">
        <f t="shared" si="1"/>
        <v>908</v>
      </c>
      <c r="J23" s="7">
        <f t="shared" si="1"/>
        <v>0.32</v>
      </c>
      <c r="K23" s="7">
        <f t="shared" si="1"/>
        <v>31.799999999999997</v>
      </c>
      <c r="L23" s="7">
        <f t="shared" si="1"/>
        <v>25.76</v>
      </c>
      <c r="M23" s="7">
        <f t="shared" si="1"/>
        <v>76.319999999999993</v>
      </c>
      <c r="N23" s="7">
        <f t="shared" si="1"/>
        <v>497.69999999999993</v>
      </c>
      <c r="O23" s="7">
        <f t="shared" si="1"/>
        <v>114.02</v>
      </c>
      <c r="P23" s="7">
        <f t="shared" si="1"/>
        <v>8.3699999999999992</v>
      </c>
    </row>
    <row r="24" spans="1:16" x14ac:dyDescent="0.25">
      <c r="A24" s="3"/>
      <c r="B24" s="28" t="s">
        <v>36</v>
      </c>
      <c r="C24" s="29"/>
      <c r="D24" s="30"/>
      <c r="E24" s="6"/>
      <c r="F24" s="7">
        <v>69.900000000000006</v>
      </c>
      <c r="G24" s="7">
        <v>48</v>
      </c>
      <c r="H24" s="7">
        <v>175.9</v>
      </c>
      <c r="I24" s="7">
        <v>1442.6</v>
      </c>
      <c r="J24" s="7">
        <v>0.71</v>
      </c>
      <c r="K24" s="7">
        <v>31.27</v>
      </c>
      <c r="L24" s="7">
        <v>124.2</v>
      </c>
      <c r="M24" s="7">
        <v>312.17</v>
      </c>
      <c r="N24" s="7">
        <v>818.22</v>
      </c>
      <c r="O24" s="7">
        <v>183.74</v>
      </c>
      <c r="P24" s="7">
        <v>10.1</v>
      </c>
    </row>
    <row r="25" spans="1:16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 x14ac:dyDescent="0.2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  <row r="30" spans="1:16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1" spans="1:16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6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  <row r="33" spans="1:16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5" spans="1:16" x14ac:dyDescent="0.25">
      <c r="A35" s="1" t="s">
        <v>37</v>
      </c>
      <c r="B35" s="1"/>
      <c r="C35" s="1"/>
      <c r="D35" s="1"/>
      <c r="E35" s="1" t="s">
        <v>145</v>
      </c>
      <c r="F35" s="1"/>
      <c r="G35" s="1"/>
      <c r="H35" s="1"/>
    </row>
    <row r="36" spans="1:16" x14ac:dyDescent="0.25">
      <c r="A36" s="1" t="s">
        <v>1</v>
      </c>
      <c r="B36" s="1"/>
      <c r="C36" s="1"/>
      <c r="D36" s="1"/>
      <c r="E36" s="1" t="s">
        <v>129</v>
      </c>
      <c r="F36" s="1"/>
      <c r="G36" s="1"/>
      <c r="H36" s="1"/>
    </row>
    <row r="38" spans="1:16" ht="15" customHeight="1" x14ac:dyDescent="0.25">
      <c r="A38" s="37" t="s">
        <v>140</v>
      </c>
      <c r="B38" s="42" t="s">
        <v>3</v>
      </c>
      <c r="C38" s="43"/>
      <c r="D38" s="44"/>
      <c r="E38" s="37" t="s">
        <v>138</v>
      </c>
      <c r="F38" s="19" t="s">
        <v>5</v>
      </c>
      <c r="G38" s="19"/>
      <c r="H38" s="19"/>
      <c r="I38" s="37" t="s">
        <v>139</v>
      </c>
      <c r="J38" s="25" t="s">
        <v>7</v>
      </c>
      <c r="K38" s="26"/>
      <c r="L38" s="27"/>
      <c r="M38" s="25" t="s">
        <v>8</v>
      </c>
      <c r="N38" s="26"/>
      <c r="O38" s="26"/>
      <c r="P38" s="27"/>
    </row>
    <row r="39" spans="1:16" x14ac:dyDescent="0.25">
      <c r="A39" s="38"/>
      <c r="B39" s="45"/>
      <c r="C39" s="46"/>
      <c r="D39" s="47"/>
      <c r="E39" s="38"/>
      <c r="F39" s="7" t="s">
        <v>9</v>
      </c>
      <c r="G39" s="7" t="s">
        <v>10</v>
      </c>
      <c r="H39" s="7" t="s">
        <v>11</v>
      </c>
      <c r="I39" s="48"/>
      <c r="J39" s="7" t="s">
        <v>12</v>
      </c>
      <c r="K39" s="7" t="s">
        <v>13</v>
      </c>
      <c r="L39" s="7" t="s">
        <v>14</v>
      </c>
      <c r="M39" s="7" t="s">
        <v>15</v>
      </c>
      <c r="N39" s="7" t="s">
        <v>16</v>
      </c>
      <c r="O39" s="7" t="s">
        <v>17</v>
      </c>
      <c r="P39" s="7" t="s">
        <v>18</v>
      </c>
    </row>
    <row r="40" spans="1:16" x14ac:dyDescent="0.25">
      <c r="A40" s="2"/>
      <c r="B40" s="28"/>
      <c r="C40" s="29"/>
      <c r="D40" s="30"/>
      <c r="E40" s="2"/>
      <c r="F40" s="2"/>
      <c r="G40" s="2"/>
      <c r="H40" s="2"/>
      <c r="I40" s="38"/>
      <c r="J40" s="2"/>
      <c r="K40" s="2"/>
      <c r="L40" s="2"/>
      <c r="M40" s="2"/>
      <c r="N40" s="2"/>
      <c r="O40" s="2"/>
      <c r="P40" s="2"/>
    </row>
    <row r="41" spans="1:16" x14ac:dyDescent="0.25">
      <c r="A41" s="3"/>
      <c r="B41" s="28" t="s">
        <v>19</v>
      </c>
      <c r="C41" s="29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4">
        <v>3</v>
      </c>
      <c r="B42" s="31" t="s">
        <v>38</v>
      </c>
      <c r="C42" s="32"/>
      <c r="D42" s="33"/>
      <c r="E42" s="8" t="s">
        <v>132</v>
      </c>
      <c r="F42" s="8">
        <v>16.5</v>
      </c>
      <c r="G42" s="8">
        <v>24.9</v>
      </c>
      <c r="H42" s="8">
        <v>9</v>
      </c>
      <c r="I42" s="8">
        <v>325</v>
      </c>
      <c r="J42" s="8">
        <v>0.1</v>
      </c>
      <c r="K42" s="8">
        <v>18.32</v>
      </c>
      <c r="L42" s="8">
        <v>51.16</v>
      </c>
      <c r="M42" s="8">
        <v>56.6</v>
      </c>
      <c r="N42" s="8">
        <v>197.58</v>
      </c>
      <c r="O42" s="8">
        <v>39</v>
      </c>
      <c r="P42" s="8">
        <v>2.25</v>
      </c>
    </row>
    <row r="43" spans="1:16" x14ac:dyDescent="0.25">
      <c r="A43" s="4">
        <v>466</v>
      </c>
      <c r="B43" s="31" t="s">
        <v>40</v>
      </c>
      <c r="C43" s="32"/>
      <c r="D43" s="33"/>
      <c r="E43" s="5">
        <v>180</v>
      </c>
      <c r="F43" s="5">
        <v>7.2</v>
      </c>
      <c r="G43" s="5">
        <v>6</v>
      </c>
      <c r="H43" s="5">
        <v>43.2</v>
      </c>
      <c r="I43" s="5">
        <v>254.4</v>
      </c>
      <c r="J43" s="5">
        <v>0.108</v>
      </c>
      <c r="K43" s="5">
        <v>0</v>
      </c>
      <c r="L43" s="5">
        <v>28.8</v>
      </c>
      <c r="M43" s="5">
        <v>13.38</v>
      </c>
      <c r="N43" s="5">
        <v>55.51</v>
      </c>
      <c r="O43" s="5">
        <v>9.82</v>
      </c>
      <c r="P43" s="5">
        <v>0.99</v>
      </c>
    </row>
    <row r="44" spans="1:16" x14ac:dyDescent="0.25">
      <c r="A44" s="3">
        <v>300</v>
      </c>
      <c r="B44" s="34" t="s">
        <v>151</v>
      </c>
      <c r="C44" s="35"/>
      <c r="D44" s="36"/>
      <c r="E44" s="6">
        <v>200</v>
      </c>
      <c r="F44" s="6">
        <v>0</v>
      </c>
      <c r="G44" s="6">
        <v>0</v>
      </c>
      <c r="H44" s="6">
        <v>15.8</v>
      </c>
      <c r="I44" s="6">
        <v>60</v>
      </c>
      <c r="J44" s="6">
        <v>0.3</v>
      </c>
      <c r="K44" s="6">
        <v>11.2</v>
      </c>
      <c r="L44" s="6">
        <v>170</v>
      </c>
      <c r="M44" s="6">
        <v>220</v>
      </c>
      <c r="N44" s="6">
        <v>34.799999999999997</v>
      </c>
      <c r="O44" s="6">
        <v>13.2</v>
      </c>
      <c r="P44" s="6">
        <v>0.8</v>
      </c>
    </row>
    <row r="45" spans="1:16" x14ac:dyDescent="0.25">
      <c r="A45" s="3" t="s">
        <v>149</v>
      </c>
      <c r="B45" s="34" t="s">
        <v>41</v>
      </c>
      <c r="C45" s="35"/>
      <c r="D45" s="36"/>
      <c r="E45" s="6">
        <v>50</v>
      </c>
      <c r="F45" s="6">
        <v>2.7</v>
      </c>
      <c r="G45" s="6">
        <v>0</v>
      </c>
      <c r="H45" s="6">
        <v>18.7</v>
      </c>
      <c r="I45" s="6">
        <v>94.7</v>
      </c>
      <c r="J45" s="6">
        <v>7.0000000000000007E-2</v>
      </c>
      <c r="K45" s="6">
        <v>0</v>
      </c>
      <c r="L45" s="6">
        <v>0</v>
      </c>
      <c r="M45" s="6">
        <v>9.1999999999999993</v>
      </c>
      <c r="N45" s="6">
        <v>34.799999999999997</v>
      </c>
      <c r="O45" s="6">
        <v>13.2</v>
      </c>
      <c r="P45" s="6">
        <v>0.8</v>
      </c>
    </row>
    <row r="46" spans="1:16" x14ac:dyDescent="0.25">
      <c r="A46" s="3"/>
      <c r="B46" s="34" t="s">
        <v>42</v>
      </c>
      <c r="C46" s="35"/>
      <c r="D46" s="36"/>
      <c r="E46" s="6">
        <v>200</v>
      </c>
      <c r="F46" s="6">
        <v>1</v>
      </c>
      <c r="G46" s="6">
        <v>0</v>
      </c>
      <c r="H46" s="6">
        <v>7</v>
      </c>
      <c r="I46" s="6">
        <v>34</v>
      </c>
      <c r="J46" s="6">
        <v>0.05</v>
      </c>
      <c r="K46" s="6">
        <v>34.200000000000003</v>
      </c>
      <c r="L46" s="6">
        <v>0</v>
      </c>
      <c r="M46" s="6">
        <v>31.5</v>
      </c>
      <c r="N46" s="6">
        <v>15.3</v>
      </c>
      <c r="O46" s="6">
        <v>9.9</v>
      </c>
      <c r="P46" s="6">
        <v>0.09</v>
      </c>
    </row>
    <row r="47" spans="1:16" x14ac:dyDescent="0.25">
      <c r="A47" s="3"/>
      <c r="B47" s="28" t="s">
        <v>26</v>
      </c>
      <c r="C47" s="29"/>
      <c r="D47" s="30"/>
      <c r="E47" s="7"/>
      <c r="F47" s="7">
        <f t="shared" ref="F47:P47" si="2">SUM(F42:F46)</f>
        <v>27.4</v>
      </c>
      <c r="G47" s="7">
        <f t="shared" si="2"/>
        <v>30.9</v>
      </c>
      <c r="H47" s="7">
        <f t="shared" si="2"/>
        <v>93.7</v>
      </c>
      <c r="I47" s="7">
        <f t="shared" si="2"/>
        <v>768.1</v>
      </c>
      <c r="J47" s="7">
        <f t="shared" si="2"/>
        <v>0.62800000000000011</v>
      </c>
      <c r="K47" s="7">
        <f t="shared" si="2"/>
        <v>63.72</v>
      </c>
      <c r="L47" s="7">
        <f t="shared" si="2"/>
        <v>249.95999999999998</v>
      </c>
      <c r="M47" s="7">
        <f t="shared" si="2"/>
        <v>330.68</v>
      </c>
      <c r="N47" s="7">
        <f t="shared" si="2"/>
        <v>337.99</v>
      </c>
      <c r="O47" s="7">
        <f t="shared" si="2"/>
        <v>85.12</v>
      </c>
      <c r="P47" s="7">
        <f t="shared" si="2"/>
        <v>4.93</v>
      </c>
    </row>
    <row r="48" spans="1:16" x14ac:dyDescent="0.25">
      <c r="A48" s="3"/>
      <c r="B48" s="28" t="s">
        <v>27</v>
      </c>
      <c r="C48" s="29"/>
      <c r="D48" s="30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4">
        <v>53</v>
      </c>
      <c r="B49" s="31" t="s">
        <v>43</v>
      </c>
      <c r="C49" s="32"/>
      <c r="D49" s="33"/>
      <c r="E49" s="6" t="s">
        <v>133</v>
      </c>
      <c r="F49" s="6">
        <v>15</v>
      </c>
      <c r="G49" s="6">
        <v>11.25</v>
      </c>
      <c r="H49" s="6">
        <v>15</v>
      </c>
      <c r="I49" s="6">
        <v>225</v>
      </c>
      <c r="J49" s="6">
        <v>0.15</v>
      </c>
      <c r="K49" s="6">
        <v>26.8</v>
      </c>
      <c r="L49" s="6">
        <v>9.51</v>
      </c>
      <c r="M49" s="6">
        <v>41.35</v>
      </c>
      <c r="N49" s="6">
        <v>198.48</v>
      </c>
      <c r="O49" s="6">
        <v>42.95</v>
      </c>
      <c r="P49" s="6">
        <v>3.15</v>
      </c>
    </row>
    <row r="50" spans="1:16" x14ac:dyDescent="0.25">
      <c r="A50" s="3">
        <v>1</v>
      </c>
      <c r="B50" s="34" t="s">
        <v>45</v>
      </c>
      <c r="C50" s="35"/>
      <c r="D50" s="36"/>
      <c r="E50" s="6" t="s">
        <v>130</v>
      </c>
      <c r="F50" s="6">
        <v>9</v>
      </c>
      <c r="G50" s="6">
        <v>11</v>
      </c>
      <c r="H50" s="6">
        <v>2</v>
      </c>
      <c r="I50" s="6">
        <v>144</v>
      </c>
      <c r="J50" s="6">
        <v>0.04</v>
      </c>
      <c r="K50" s="6">
        <v>1.62</v>
      </c>
      <c r="L50" s="6">
        <v>0</v>
      </c>
      <c r="M50" s="6">
        <v>8.7899999999999991</v>
      </c>
      <c r="N50" s="6">
        <v>101.41</v>
      </c>
      <c r="O50" s="6">
        <v>15.23</v>
      </c>
      <c r="P50" s="6">
        <v>1.46</v>
      </c>
    </row>
    <row r="51" spans="1:16" x14ac:dyDescent="0.25">
      <c r="A51" s="4">
        <v>212</v>
      </c>
      <c r="B51" s="31" t="s">
        <v>46</v>
      </c>
      <c r="C51" s="32"/>
      <c r="D51" s="33"/>
      <c r="E51" s="5">
        <v>180</v>
      </c>
      <c r="F51" s="5">
        <v>8.1</v>
      </c>
      <c r="G51" s="5">
        <v>7.2</v>
      </c>
      <c r="H51" s="5">
        <v>48.2</v>
      </c>
      <c r="I51" s="5">
        <v>295</v>
      </c>
      <c r="J51" s="5">
        <v>0.09</v>
      </c>
      <c r="K51" s="5">
        <v>0</v>
      </c>
      <c r="L51" s="5">
        <v>0</v>
      </c>
      <c r="M51" s="5">
        <v>14.03</v>
      </c>
      <c r="N51" s="5">
        <v>0</v>
      </c>
      <c r="O51" s="5">
        <v>11.09</v>
      </c>
      <c r="P51" s="5">
        <v>1.1200000000000001</v>
      </c>
    </row>
    <row r="52" spans="1:16" x14ac:dyDescent="0.25">
      <c r="A52" s="3">
        <v>283</v>
      </c>
      <c r="B52" s="34" t="s">
        <v>47</v>
      </c>
      <c r="C52" s="35"/>
      <c r="D52" s="36"/>
      <c r="E52" s="6">
        <v>200</v>
      </c>
      <c r="F52" s="6">
        <v>0</v>
      </c>
      <c r="G52" s="6">
        <v>0</v>
      </c>
      <c r="H52" s="6">
        <v>9.1</v>
      </c>
      <c r="I52" s="6">
        <v>35</v>
      </c>
      <c r="J52" s="6">
        <v>0</v>
      </c>
      <c r="K52" s="6">
        <v>0</v>
      </c>
      <c r="L52" s="6">
        <v>0</v>
      </c>
      <c r="M52" s="6">
        <v>0.26</v>
      </c>
      <c r="N52" s="6">
        <v>0</v>
      </c>
      <c r="O52" s="6">
        <v>0</v>
      </c>
      <c r="P52" s="6">
        <v>0.03</v>
      </c>
    </row>
    <row r="53" spans="1:16" x14ac:dyDescent="0.25">
      <c r="A53" s="3" t="s">
        <v>149</v>
      </c>
      <c r="B53" s="34" t="s">
        <v>33</v>
      </c>
      <c r="C53" s="35"/>
      <c r="D53" s="36"/>
      <c r="E53" s="6">
        <v>25</v>
      </c>
      <c r="F53" s="6">
        <v>2</v>
      </c>
      <c r="G53" s="6">
        <v>0</v>
      </c>
      <c r="H53" s="6">
        <v>12</v>
      </c>
      <c r="I53" s="6">
        <v>59</v>
      </c>
      <c r="J53" s="6">
        <v>0.04</v>
      </c>
      <c r="K53" s="6">
        <v>0</v>
      </c>
      <c r="L53" s="6">
        <v>0</v>
      </c>
      <c r="M53" s="6">
        <v>5.75</v>
      </c>
      <c r="N53" s="6">
        <v>21.75</v>
      </c>
      <c r="O53" s="6">
        <v>8.25</v>
      </c>
      <c r="P53" s="6">
        <v>0.5</v>
      </c>
    </row>
    <row r="54" spans="1:16" x14ac:dyDescent="0.25">
      <c r="A54" s="3" t="s">
        <v>149</v>
      </c>
      <c r="B54" s="34" t="s">
        <v>34</v>
      </c>
      <c r="C54" s="35"/>
      <c r="D54" s="36"/>
      <c r="E54" s="6">
        <v>25</v>
      </c>
      <c r="F54" s="6">
        <v>2</v>
      </c>
      <c r="G54" s="6">
        <v>0</v>
      </c>
      <c r="H54" s="6">
        <v>10</v>
      </c>
      <c r="I54" s="6">
        <v>50</v>
      </c>
      <c r="J54" s="6">
        <v>0.04</v>
      </c>
      <c r="K54" s="6">
        <v>0</v>
      </c>
      <c r="L54" s="6">
        <v>0</v>
      </c>
      <c r="M54" s="6">
        <v>7.25</v>
      </c>
      <c r="N54" s="6">
        <v>32.5</v>
      </c>
      <c r="O54" s="6">
        <v>10.5</v>
      </c>
      <c r="P54" s="6">
        <v>0.9</v>
      </c>
    </row>
    <row r="55" spans="1:16" x14ac:dyDescent="0.25">
      <c r="A55" s="3"/>
      <c r="B55" s="28" t="s">
        <v>35</v>
      </c>
      <c r="C55" s="29"/>
      <c r="D55" s="30"/>
      <c r="E55" s="7"/>
      <c r="F55" s="7">
        <f t="shared" ref="F55:P55" si="3">SUM(F49:F54)</f>
        <v>36.1</v>
      </c>
      <c r="G55" s="7">
        <f t="shared" si="3"/>
        <v>29.45</v>
      </c>
      <c r="H55" s="7">
        <f t="shared" si="3"/>
        <v>96.3</v>
      </c>
      <c r="I55" s="7">
        <f t="shared" si="3"/>
        <v>808</v>
      </c>
      <c r="J55" s="7">
        <f t="shared" si="3"/>
        <v>0.36</v>
      </c>
      <c r="K55" s="7">
        <f t="shared" si="3"/>
        <v>28.42</v>
      </c>
      <c r="L55" s="7">
        <f t="shared" si="3"/>
        <v>9.51</v>
      </c>
      <c r="M55" s="7">
        <f t="shared" si="3"/>
        <v>77.430000000000007</v>
      </c>
      <c r="N55" s="7">
        <f t="shared" si="3"/>
        <v>354.14</v>
      </c>
      <c r="O55" s="7">
        <f t="shared" si="3"/>
        <v>88.02000000000001</v>
      </c>
      <c r="P55" s="7">
        <f t="shared" si="3"/>
        <v>7.16</v>
      </c>
    </row>
    <row r="56" spans="1:16" x14ac:dyDescent="0.25">
      <c r="A56" s="3"/>
      <c r="B56" s="28" t="s">
        <v>36</v>
      </c>
      <c r="C56" s="29"/>
      <c r="D56" s="30"/>
      <c r="E56" s="2"/>
      <c r="F56" s="7">
        <v>64.13</v>
      </c>
      <c r="G56" s="7">
        <v>62.05</v>
      </c>
      <c r="H56" s="7">
        <v>193.08</v>
      </c>
      <c r="I56" s="7">
        <v>1679.5</v>
      </c>
      <c r="J56" s="7">
        <v>0.66300000000000003</v>
      </c>
      <c r="K56" s="7">
        <v>114.15</v>
      </c>
      <c r="L56" s="7">
        <v>120.31</v>
      </c>
      <c r="M56" s="7">
        <v>419.2</v>
      </c>
      <c r="N56" s="7">
        <v>871.8</v>
      </c>
      <c r="O56" s="7">
        <v>198.67</v>
      </c>
      <c r="P56" s="7">
        <v>10.63</v>
      </c>
    </row>
    <row r="57" spans="1:16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1"/>
    </row>
    <row r="58" spans="1:16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4"/>
    </row>
    <row r="59" spans="1:16" x14ac:dyDescent="0.25">
      <c r="A59" s="52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4"/>
    </row>
    <row r="60" spans="1:16" x14ac:dyDescent="0.25">
      <c r="A60" s="52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4"/>
    </row>
    <row r="61" spans="1:16" x14ac:dyDescent="0.25">
      <c r="A61" s="52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4"/>
    </row>
    <row r="62" spans="1:16" x14ac:dyDescent="0.25">
      <c r="A62" s="52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4"/>
    </row>
    <row r="63" spans="1:16" x14ac:dyDescent="0.25">
      <c r="A63" s="52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4"/>
    </row>
    <row r="64" spans="1:16" x14ac:dyDescent="0.25">
      <c r="A64" s="52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4"/>
    </row>
    <row r="65" spans="1:16" x14ac:dyDescent="0.25">
      <c r="A65" s="52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4"/>
    </row>
    <row r="66" spans="1:16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8"/>
    </row>
    <row r="67" spans="1:16" x14ac:dyDescent="0.25">
      <c r="A67" s="1" t="s">
        <v>48</v>
      </c>
      <c r="B67" s="1"/>
      <c r="C67" s="1"/>
      <c r="D67" s="1"/>
      <c r="E67" s="1" t="s">
        <v>145</v>
      </c>
      <c r="F67" s="1"/>
      <c r="G67" s="1"/>
      <c r="H67" s="1"/>
    </row>
    <row r="68" spans="1:16" x14ac:dyDescent="0.25">
      <c r="A68" s="1" t="s">
        <v>1</v>
      </c>
      <c r="B68" s="1"/>
      <c r="C68" s="1"/>
      <c r="D68" s="1"/>
      <c r="E68" s="1" t="s">
        <v>129</v>
      </c>
      <c r="F68" s="1"/>
      <c r="G68" s="1"/>
      <c r="H68" s="1"/>
    </row>
    <row r="69" spans="1:16" ht="15" customHeight="1" x14ac:dyDescent="0.25">
      <c r="A69" s="37" t="s">
        <v>140</v>
      </c>
      <c r="B69" s="42" t="s">
        <v>3</v>
      </c>
      <c r="C69" s="43"/>
      <c r="D69" s="44"/>
      <c r="E69" s="37" t="s">
        <v>138</v>
      </c>
      <c r="F69" s="2" t="s">
        <v>5</v>
      </c>
      <c r="G69" s="2"/>
      <c r="H69" s="2"/>
      <c r="I69" s="37" t="s">
        <v>139</v>
      </c>
      <c r="J69" s="25" t="s">
        <v>7</v>
      </c>
      <c r="K69" s="26"/>
      <c r="L69" s="27"/>
      <c r="M69" s="25" t="s">
        <v>8</v>
      </c>
      <c r="N69" s="26"/>
      <c r="O69" s="26"/>
      <c r="P69" s="27"/>
    </row>
    <row r="70" spans="1:16" x14ac:dyDescent="0.25">
      <c r="A70" s="38"/>
      <c r="B70" s="45"/>
      <c r="C70" s="46"/>
      <c r="D70" s="47"/>
      <c r="E70" s="38"/>
      <c r="F70" s="7" t="s">
        <v>9</v>
      </c>
      <c r="G70" s="7" t="s">
        <v>10</v>
      </c>
      <c r="H70" s="7" t="s">
        <v>11</v>
      </c>
      <c r="I70" s="48"/>
      <c r="J70" s="7" t="s">
        <v>12</v>
      </c>
      <c r="K70" s="7" t="s">
        <v>13</v>
      </c>
      <c r="L70" s="7" t="s">
        <v>14</v>
      </c>
      <c r="M70" s="7" t="s">
        <v>15</v>
      </c>
      <c r="N70" s="7" t="s">
        <v>16</v>
      </c>
      <c r="O70" s="7" t="s">
        <v>17</v>
      </c>
      <c r="P70" s="7" t="s">
        <v>18</v>
      </c>
    </row>
    <row r="71" spans="1:16" x14ac:dyDescent="0.25">
      <c r="A71" s="2"/>
      <c r="B71" s="28"/>
      <c r="C71" s="29"/>
      <c r="D71" s="30"/>
      <c r="E71" s="2"/>
      <c r="F71" s="2"/>
      <c r="G71" s="2"/>
      <c r="H71" s="2"/>
      <c r="I71" s="38"/>
      <c r="J71" s="2"/>
      <c r="K71" s="2"/>
      <c r="L71" s="2"/>
      <c r="M71" s="2"/>
      <c r="N71" s="2"/>
      <c r="O71" s="2"/>
      <c r="P71" s="2"/>
    </row>
    <row r="72" spans="1:16" x14ac:dyDescent="0.25">
      <c r="A72" s="3"/>
      <c r="B72" s="28" t="s">
        <v>19</v>
      </c>
      <c r="C72" s="29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>
        <v>1</v>
      </c>
      <c r="B73" s="34" t="s">
        <v>58</v>
      </c>
      <c r="C73" s="35"/>
      <c r="D73" s="36"/>
      <c r="E73" s="6" t="s">
        <v>130</v>
      </c>
      <c r="F73" s="6">
        <v>9</v>
      </c>
      <c r="G73" s="6">
        <v>4</v>
      </c>
      <c r="H73" s="6">
        <v>9</v>
      </c>
      <c r="I73" s="6">
        <v>108</v>
      </c>
      <c r="J73" s="6">
        <v>0.05</v>
      </c>
      <c r="K73" s="6">
        <v>0.3</v>
      </c>
      <c r="L73" s="6">
        <v>0</v>
      </c>
      <c r="M73" s="6">
        <v>26.6</v>
      </c>
      <c r="N73" s="6">
        <v>121.66</v>
      </c>
      <c r="O73" s="6">
        <v>17.48</v>
      </c>
      <c r="P73" s="6">
        <v>0.46</v>
      </c>
    </row>
    <row r="74" spans="1:16" x14ac:dyDescent="0.25">
      <c r="A74" s="4">
        <v>212</v>
      </c>
      <c r="B74" s="31" t="s">
        <v>46</v>
      </c>
      <c r="C74" s="32"/>
      <c r="D74" s="33"/>
      <c r="E74" s="5">
        <v>180</v>
      </c>
      <c r="F74" s="5">
        <v>3</v>
      </c>
      <c r="G74" s="5">
        <v>6</v>
      </c>
      <c r="H74" s="5">
        <v>22</v>
      </c>
      <c r="I74" s="5">
        <v>153</v>
      </c>
      <c r="J74" s="5">
        <v>0.17</v>
      </c>
      <c r="K74" s="5">
        <v>26.11</v>
      </c>
      <c r="L74" s="5">
        <v>28.8</v>
      </c>
      <c r="M74" s="5">
        <v>43.14</v>
      </c>
      <c r="N74" s="5">
        <v>98.22</v>
      </c>
      <c r="O74" s="5">
        <v>33.03</v>
      </c>
      <c r="P74" s="5">
        <v>1.2</v>
      </c>
    </row>
    <row r="75" spans="1:16" x14ac:dyDescent="0.25">
      <c r="A75" s="3">
        <v>283</v>
      </c>
      <c r="B75" s="34" t="s">
        <v>47</v>
      </c>
      <c r="C75" s="35"/>
      <c r="D75" s="36"/>
      <c r="E75" s="6">
        <v>200</v>
      </c>
      <c r="F75" s="6">
        <v>0</v>
      </c>
      <c r="G75" s="6">
        <v>0</v>
      </c>
      <c r="H75" s="6">
        <v>9.1</v>
      </c>
      <c r="I75" s="6">
        <v>35</v>
      </c>
      <c r="J75" s="6">
        <v>0</v>
      </c>
      <c r="K75" s="6">
        <v>0</v>
      </c>
      <c r="L75" s="6">
        <v>0</v>
      </c>
      <c r="M75" s="6">
        <v>0.26</v>
      </c>
      <c r="N75" s="6">
        <v>0</v>
      </c>
      <c r="O75" s="6">
        <v>0</v>
      </c>
      <c r="P75" s="6">
        <v>0.03</v>
      </c>
    </row>
    <row r="76" spans="1:16" x14ac:dyDescent="0.25">
      <c r="A76" s="4" t="s">
        <v>148</v>
      </c>
      <c r="B76" s="31" t="s">
        <v>24</v>
      </c>
      <c r="C76" s="32"/>
      <c r="D76" s="33"/>
      <c r="E76" s="5">
        <v>50</v>
      </c>
      <c r="F76" s="5">
        <v>2.9</v>
      </c>
      <c r="G76" s="5">
        <v>0</v>
      </c>
      <c r="H76" s="5">
        <v>18.899999999999999</v>
      </c>
      <c r="I76" s="5">
        <v>95.6</v>
      </c>
      <c r="J76" s="5">
        <v>0.09</v>
      </c>
      <c r="K76" s="5">
        <v>0</v>
      </c>
      <c r="L76" s="5">
        <v>0</v>
      </c>
      <c r="M76" s="5">
        <v>10.199999999999999</v>
      </c>
      <c r="N76" s="5">
        <v>35.799999999999997</v>
      </c>
      <c r="O76" s="5">
        <v>14.2</v>
      </c>
      <c r="P76" s="5">
        <v>1</v>
      </c>
    </row>
    <row r="77" spans="1:16" x14ac:dyDescent="0.25">
      <c r="A77" s="3"/>
      <c r="B77" s="34" t="s">
        <v>42</v>
      </c>
      <c r="C77" s="35"/>
      <c r="D77" s="36"/>
      <c r="E77" s="6">
        <v>200</v>
      </c>
      <c r="F77" s="6">
        <v>1</v>
      </c>
      <c r="G77" s="6">
        <v>0</v>
      </c>
      <c r="H77" s="6">
        <v>7</v>
      </c>
      <c r="I77" s="6">
        <v>34</v>
      </c>
      <c r="J77" s="6">
        <v>0.05</v>
      </c>
      <c r="K77" s="6">
        <v>34.200000000000003</v>
      </c>
      <c r="L77" s="6">
        <v>0</v>
      </c>
      <c r="M77" s="6">
        <v>31.5</v>
      </c>
      <c r="N77" s="6">
        <v>15.3</v>
      </c>
      <c r="O77" s="6">
        <v>9.9</v>
      </c>
      <c r="P77" s="6">
        <v>0.09</v>
      </c>
    </row>
    <row r="78" spans="1:16" x14ac:dyDescent="0.25">
      <c r="A78" s="3"/>
      <c r="B78" s="28" t="s">
        <v>26</v>
      </c>
      <c r="C78" s="29"/>
      <c r="D78" s="30"/>
      <c r="E78" s="7"/>
      <c r="F78" s="7">
        <f t="shared" ref="F78:P78" si="4">SUM(F73:F77)</f>
        <v>15.9</v>
      </c>
      <c r="G78" s="7">
        <f t="shared" si="4"/>
        <v>10</v>
      </c>
      <c r="H78" s="7">
        <f t="shared" si="4"/>
        <v>66</v>
      </c>
      <c r="I78" s="7">
        <f t="shared" si="4"/>
        <v>425.6</v>
      </c>
      <c r="J78" s="7">
        <f t="shared" si="4"/>
        <v>0.36000000000000004</v>
      </c>
      <c r="K78" s="7">
        <f t="shared" si="4"/>
        <v>60.61</v>
      </c>
      <c r="L78" s="7">
        <f t="shared" si="4"/>
        <v>28.8</v>
      </c>
      <c r="M78" s="7">
        <f t="shared" si="4"/>
        <v>111.70000000000002</v>
      </c>
      <c r="N78" s="7">
        <f t="shared" si="4"/>
        <v>270.98</v>
      </c>
      <c r="O78" s="7">
        <f t="shared" si="4"/>
        <v>74.610000000000014</v>
      </c>
      <c r="P78" s="7">
        <f t="shared" si="4"/>
        <v>2.78</v>
      </c>
    </row>
    <row r="79" spans="1:16" x14ac:dyDescent="0.25">
      <c r="A79" s="3"/>
      <c r="B79" s="28" t="s">
        <v>27</v>
      </c>
      <c r="C79" s="29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>
        <v>21</v>
      </c>
      <c r="B80" s="34" t="s">
        <v>50</v>
      </c>
      <c r="C80" s="35"/>
      <c r="D80" s="36"/>
      <c r="E80" s="6">
        <v>100</v>
      </c>
      <c r="F80" s="6">
        <v>1</v>
      </c>
      <c r="G80" s="6">
        <v>6</v>
      </c>
      <c r="H80" s="6">
        <v>6</v>
      </c>
      <c r="I80" s="6">
        <v>84</v>
      </c>
      <c r="J80" s="6">
        <v>0.02</v>
      </c>
      <c r="K80" s="6">
        <v>12.78</v>
      </c>
      <c r="L80" s="6"/>
      <c r="M80" s="6">
        <v>17.739999999999998</v>
      </c>
      <c r="N80" s="6">
        <v>17.760000000000002</v>
      </c>
      <c r="O80" s="6">
        <v>10.85</v>
      </c>
      <c r="P80" s="6">
        <v>0.53</v>
      </c>
    </row>
    <row r="81" spans="1:16" x14ac:dyDescent="0.25">
      <c r="A81" s="4">
        <v>66</v>
      </c>
      <c r="B81" s="31" t="s">
        <v>51</v>
      </c>
      <c r="C81" s="32"/>
      <c r="D81" s="33"/>
      <c r="E81" s="5">
        <v>250</v>
      </c>
      <c r="F81" s="5">
        <v>13</v>
      </c>
      <c r="G81" s="5">
        <v>9</v>
      </c>
      <c r="H81" s="5">
        <v>9</v>
      </c>
      <c r="I81" s="5">
        <v>171</v>
      </c>
      <c r="J81" s="5">
        <v>0.1</v>
      </c>
      <c r="K81" s="5">
        <v>17.47</v>
      </c>
      <c r="L81" s="5">
        <v>7.62</v>
      </c>
      <c r="M81" s="5">
        <v>30.07</v>
      </c>
      <c r="N81" s="5">
        <v>155.44999999999999</v>
      </c>
      <c r="O81" s="5">
        <v>30.18</v>
      </c>
      <c r="P81" s="5">
        <v>2.4300000000000002</v>
      </c>
    </row>
    <row r="82" spans="1:16" x14ac:dyDescent="0.25">
      <c r="A82" s="4">
        <v>3</v>
      </c>
      <c r="B82" s="31" t="s">
        <v>38</v>
      </c>
      <c r="C82" s="32"/>
      <c r="D82" s="33"/>
      <c r="E82" s="8" t="s">
        <v>132</v>
      </c>
      <c r="F82" s="8">
        <v>16.5</v>
      </c>
      <c r="G82" s="8">
        <v>24.9</v>
      </c>
      <c r="H82" s="8">
        <v>9</v>
      </c>
      <c r="I82" s="8">
        <v>325</v>
      </c>
      <c r="J82" s="8">
        <v>0.1</v>
      </c>
      <c r="K82" s="8">
        <v>18.32</v>
      </c>
      <c r="L82" s="8">
        <v>51.16</v>
      </c>
      <c r="M82" s="8">
        <v>56.6</v>
      </c>
      <c r="N82" s="8">
        <v>197.58</v>
      </c>
      <c r="O82" s="8">
        <v>39</v>
      </c>
      <c r="P82" s="8">
        <v>2.25</v>
      </c>
    </row>
    <row r="83" spans="1:16" x14ac:dyDescent="0.25">
      <c r="A83" s="3">
        <v>466</v>
      </c>
      <c r="B83" s="31" t="s">
        <v>40</v>
      </c>
      <c r="C83" s="32"/>
      <c r="D83" s="33"/>
      <c r="E83" s="6">
        <v>180</v>
      </c>
      <c r="F83" s="6">
        <v>7.2</v>
      </c>
      <c r="G83" s="6">
        <v>6</v>
      </c>
      <c r="H83" s="6">
        <v>43.2</v>
      </c>
      <c r="I83" s="6">
        <v>254.4</v>
      </c>
      <c r="J83" s="6">
        <v>0.108</v>
      </c>
      <c r="K83" s="6">
        <v>0</v>
      </c>
      <c r="L83" s="6">
        <v>28.8</v>
      </c>
      <c r="M83" s="6">
        <v>13.38</v>
      </c>
      <c r="N83" s="6">
        <v>55.51</v>
      </c>
      <c r="O83" s="6">
        <v>9.82</v>
      </c>
      <c r="P83" s="6">
        <v>0.99</v>
      </c>
    </row>
    <row r="84" spans="1:16" x14ac:dyDescent="0.25">
      <c r="A84" s="3">
        <v>294</v>
      </c>
      <c r="B84" s="34" t="s">
        <v>52</v>
      </c>
      <c r="C84" s="35"/>
      <c r="D84" s="36"/>
      <c r="E84" s="6">
        <v>200</v>
      </c>
      <c r="F84" s="6">
        <v>0</v>
      </c>
      <c r="G84" s="6">
        <v>0</v>
      </c>
      <c r="H84" s="6">
        <v>16</v>
      </c>
      <c r="I84" s="6">
        <v>69</v>
      </c>
      <c r="J84" s="6">
        <v>0.01</v>
      </c>
      <c r="K84" s="6">
        <v>5</v>
      </c>
      <c r="L84" s="6">
        <v>0</v>
      </c>
      <c r="M84" s="6">
        <v>9.08</v>
      </c>
      <c r="N84" s="6">
        <v>12.43</v>
      </c>
      <c r="O84" s="6">
        <v>4.59</v>
      </c>
      <c r="P84" s="6">
        <v>0.74</v>
      </c>
    </row>
    <row r="85" spans="1:16" x14ac:dyDescent="0.25">
      <c r="A85" s="3" t="s">
        <v>148</v>
      </c>
      <c r="B85" s="34" t="s">
        <v>33</v>
      </c>
      <c r="C85" s="35"/>
      <c r="D85" s="36"/>
      <c r="E85" s="6">
        <v>25</v>
      </c>
      <c r="F85" s="6">
        <v>2</v>
      </c>
      <c r="G85" s="6">
        <v>0</v>
      </c>
      <c r="H85" s="6">
        <v>12</v>
      </c>
      <c r="I85" s="6">
        <v>59</v>
      </c>
      <c r="J85" s="6">
        <v>0.04</v>
      </c>
      <c r="K85" s="6">
        <v>0</v>
      </c>
      <c r="L85" s="6">
        <v>0</v>
      </c>
      <c r="M85" s="6">
        <v>5.75</v>
      </c>
      <c r="N85" s="6">
        <v>21.75</v>
      </c>
      <c r="O85" s="6">
        <v>8.25</v>
      </c>
      <c r="P85" s="6">
        <v>0.5</v>
      </c>
    </row>
    <row r="86" spans="1:16" x14ac:dyDescent="0.25">
      <c r="A86" s="3" t="s">
        <v>148</v>
      </c>
      <c r="B86" s="34" t="s">
        <v>34</v>
      </c>
      <c r="C86" s="35"/>
      <c r="D86" s="36"/>
      <c r="E86" s="6">
        <v>25</v>
      </c>
      <c r="F86" s="6">
        <v>2</v>
      </c>
      <c r="G86" s="6">
        <v>0</v>
      </c>
      <c r="H86" s="6">
        <v>10</v>
      </c>
      <c r="I86" s="6">
        <v>50</v>
      </c>
      <c r="J86" s="6">
        <v>0.04</v>
      </c>
      <c r="K86" s="6">
        <v>0</v>
      </c>
      <c r="L86" s="6">
        <v>0</v>
      </c>
      <c r="M86" s="6">
        <v>7.25</v>
      </c>
      <c r="N86" s="6">
        <v>32.5</v>
      </c>
      <c r="O86" s="6">
        <v>10.5</v>
      </c>
      <c r="P86" s="6">
        <v>0.9</v>
      </c>
    </row>
    <row r="87" spans="1:16" x14ac:dyDescent="0.25">
      <c r="A87" s="3"/>
      <c r="B87" s="28" t="s">
        <v>35</v>
      </c>
      <c r="C87" s="29"/>
      <c r="D87" s="30"/>
      <c r="E87" s="7"/>
      <c r="F87" s="7">
        <f t="shared" ref="F87:P87" si="5">SUM(F80:F86)</f>
        <v>41.7</v>
      </c>
      <c r="G87" s="7">
        <f t="shared" si="5"/>
        <v>45.9</v>
      </c>
      <c r="H87" s="7">
        <f t="shared" si="5"/>
        <v>105.2</v>
      </c>
      <c r="I87" s="7">
        <f t="shared" si="5"/>
        <v>1012.4</v>
      </c>
      <c r="J87" s="7">
        <f t="shared" si="5"/>
        <v>0.41799999999999998</v>
      </c>
      <c r="K87" s="7">
        <f t="shared" si="5"/>
        <v>53.57</v>
      </c>
      <c r="L87" s="7">
        <f t="shared" si="5"/>
        <v>87.58</v>
      </c>
      <c r="M87" s="7">
        <f t="shared" si="5"/>
        <v>139.87</v>
      </c>
      <c r="N87" s="7">
        <f t="shared" si="5"/>
        <v>492.97999999999996</v>
      </c>
      <c r="O87" s="7">
        <f t="shared" si="5"/>
        <v>113.19</v>
      </c>
      <c r="P87" s="7">
        <f t="shared" si="5"/>
        <v>8.34</v>
      </c>
    </row>
    <row r="88" spans="1:16" x14ac:dyDescent="0.25">
      <c r="A88" s="3"/>
      <c r="B88" s="28" t="s">
        <v>36</v>
      </c>
      <c r="C88" s="29"/>
      <c r="D88" s="30"/>
      <c r="E88" s="7"/>
      <c r="F88" s="7">
        <v>53.9</v>
      </c>
      <c r="G88" s="7">
        <v>45</v>
      </c>
      <c r="H88" s="7">
        <v>146.9</v>
      </c>
      <c r="I88" s="7">
        <v>1248.5999999999999</v>
      </c>
      <c r="J88" s="7">
        <v>0.81</v>
      </c>
      <c r="K88" s="7">
        <v>119.76</v>
      </c>
      <c r="L88" s="7">
        <v>103.54</v>
      </c>
      <c r="M88" s="7">
        <v>351.07</v>
      </c>
      <c r="N88" s="7">
        <v>823.87</v>
      </c>
      <c r="O88" s="7">
        <v>220.89</v>
      </c>
      <c r="P88" s="7">
        <v>11.03</v>
      </c>
    </row>
    <row r="89" spans="1:16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1"/>
    </row>
    <row r="90" spans="1:16" x14ac:dyDescent="0.25">
      <c r="A90" s="52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4"/>
    </row>
    <row r="91" spans="1:16" x14ac:dyDescent="0.25">
      <c r="A91" s="52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4"/>
    </row>
    <row r="92" spans="1:16" x14ac:dyDescent="0.25">
      <c r="A92" s="52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4"/>
    </row>
    <row r="93" spans="1:16" x14ac:dyDescent="0.25">
      <c r="A93" s="52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4"/>
    </row>
    <row r="94" spans="1:16" x14ac:dyDescent="0.25">
      <c r="A94" s="52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4"/>
    </row>
    <row r="95" spans="1:16" x14ac:dyDescent="0.25">
      <c r="A95" s="52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4"/>
    </row>
    <row r="96" spans="1:16" x14ac:dyDescent="0.25">
      <c r="A96" s="52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4"/>
    </row>
    <row r="97" spans="1:16" x14ac:dyDescent="0.25">
      <c r="A97" s="52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4"/>
    </row>
    <row r="98" spans="1:16" x14ac:dyDescent="0.25">
      <c r="A98" s="52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4"/>
    </row>
    <row r="99" spans="1:16" x14ac:dyDescent="0.25">
      <c r="A99" s="52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4"/>
    </row>
    <row r="100" spans="1:16" x14ac:dyDescent="0.25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8"/>
    </row>
    <row r="101" spans="1:16" x14ac:dyDescent="0.25">
      <c r="A101" s="1" t="s">
        <v>53</v>
      </c>
      <c r="B101" s="1"/>
      <c r="C101" s="1"/>
      <c r="D101" s="1"/>
      <c r="E101" s="1" t="s">
        <v>145</v>
      </c>
      <c r="F101" s="1"/>
      <c r="G101" s="1"/>
      <c r="H101" s="1"/>
    </row>
    <row r="102" spans="1:16" x14ac:dyDescent="0.25">
      <c r="A102" s="1" t="s">
        <v>1</v>
      </c>
      <c r="B102" s="1"/>
      <c r="C102" s="1"/>
      <c r="D102" s="1"/>
      <c r="E102" s="1" t="s">
        <v>129</v>
      </c>
      <c r="F102" s="1"/>
      <c r="G102" s="1"/>
      <c r="H102" s="1"/>
    </row>
    <row r="103" spans="1:16" ht="15" customHeight="1" x14ac:dyDescent="0.25">
      <c r="A103" s="37" t="s">
        <v>140</v>
      </c>
      <c r="B103" s="42" t="s">
        <v>3</v>
      </c>
      <c r="C103" s="43"/>
      <c r="D103" s="44"/>
      <c r="E103" s="37" t="s">
        <v>138</v>
      </c>
      <c r="F103" s="2" t="s">
        <v>5</v>
      </c>
      <c r="G103" s="2"/>
      <c r="H103" s="2"/>
      <c r="I103" s="37" t="s">
        <v>139</v>
      </c>
      <c r="J103" s="25" t="s">
        <v>7</v>
      </c>
      <c r="K103" s="26"/>
      <c r="L103" s="27"/>
      <c r="M103" s="25" t="s">
        <v>8</v>
      </c>
      <c r="N103" s="26"/>
      <c r="O103" s="26"/>
      <c r="P103" s="27"/>
    </row>
    <row r="104" spans="1:16" x14ac:dyDescent="0.25">
      <c r="A104" s="38"/>
      <c r="B104" s="45"/>
      <c r="C104" s="46"/>
      <c r="D104" s="47"/>
      <c r="E104" s="38"/>
      <c r="F104" s="7" t="s">
        <v>9</v>
      </c>
      <c r="G104" s="7" t="s">
        <v>10</v>
      </c>
      <c r="H104" s="7" t="s">
        <v>11</v>
      </c>
      <c r="I104" s="48"/>
      <c r="J104" s="7" t="s">
        <v>12</v>
      </c>
      <c r="K104" s="7" t="s">
        <v>13</v>
      </c>
      <c r="L104" s="7" t="s">
        <v>14</v>
      </c>
      <c r="M104" s="7" t="s">
        <v>15</v>
      </c>
      <c r="N104" s="7" t="s">
        <v>16</v>
      </c>
      <c r="O104" s="7" t="s">
        <v>17</v>
      </c>
      <c r="P104" s="7" t="s">
        <v>18</v>
      </c>
    </row>
    <row r="105" spans="1:16" x14ac:dyDescent="0.25">
      <c r="A105" s="2"/>
      <c r="B105" s="28"/>
      <c r="C105" s="29"/>
      <c r="D105" s="30"/>
      <c r="E105" s="2"/>
      <c r="F105" s="2"/>
      <c r="G105" s="2"/>
      <c r="H105" s="2"/>
      <c r="I105" s="38"/>
      <c r="J105" s="2"/>
      <c r="K105" s="2"/>
      <c r="L105" s="2"/>
      <c r="M105" s="2"/>
      <c r="N105" s="2"/>
      <c r="O105" s="2"/>
      <c r="P105" s="2"/>
    </row>
    <row r="106" spans="1:16" x14ac:dyDescent="0.25">
      <c r="A106" s="3"/>
      <c r="B106" s="28" t="s">
        <v>19</v>
      </c>
      <c r="C106" s="29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>
        <v>85</v>
      </c>
      <c r="B107" s="34" t="s">
        <v>54</v>
      </c>
      <c r="C107" s="35"/>
      <c r="D107" s="36"/>
      <c r="E107" s="6">
        <v>10</v>
      </c>
      <c r="F107" s="6">
        <v>4.5</v>
      </c>
      <c r="G107" s="6">
        <v>4.5</v>
      </c>
      <c r="H107" s="6">
        <v>0</v>
      </c>
      <c r="I107" s="6">
        <v>54</v>
      </c>
      <c r="J107" s="6">
        <v>0</v>
      </c>
      <c r="K107" s="6">
        <v>0.105</v>
      </c>
      <c r="L107" s="6">
        <v>31.5</v>
      </c>
      <c r="M107" s="6">
        <v>150</v>
      </c>
      <c r="N107" s="6">
        <v>90</v>
      </c>
      <c r="O107" s="6">
        <v>8.25</v>
      </c>
      <c r="P107" s="6">
        <v>0.105</v>
      </c>
    </row>
    <row r="108" spans="1:16" x14ac:dyDescent="0.25">
      <c r="A108" s="3">
        <v>2</v>
      </c>
      <c r="B108" s="34" t="s">
        <v>55</v>
      </c>
      <c r="C108" s="35"/>
      <c r="D108" s="36"/>
      <c r="E108" s="6" t="s">
        <v>130</v>
      </c>
      <c r="F108" s="6">
        <v>9</v>
      </c>
      <c r="G108" s="6">
        <v>4</v>
      </c>
      <c r="H108" s="6">
        <v>9</v>
      </c>
      <c r="I108" s="6">
        <v>108</v>
      </c>
      <c r="J108" s="6">
        <v>0.05</v>
      </c>
      <c r="K108" s="6">
        <v>0.3</v>
      </c>
      <c r="L108" s="6">
        <v>0</v>
      </c>
      <c r="M108" s="6">
        <v>26.6</v>
      </c>
      <c r="N108" s="6">
        <v>121.66</v>
      </c>
      <c r="O108" s="6">
        <v>17.48</v>
      </c>
      <c r="P108" s="6">
        <v>0.46</v>
      </c>
    </row>
    <row r="109" spans="1:16" x14ac:dyDescent="0.25">
      <c r="A109" s="3">
        <v>138</v>
      </c>
      <c r="B109" s="34" t="s">
        <v>56</v>
      </c>
      <c r="C109" s="35"/>
      <c r="D109" s="36"/>
      <c r="E109" s="6">
        <v>150</v>
      </c>
      <c r="F109" s="6">
        <v>3</v>
      </c>
      <c r="G109" s="6">
        <v>4.9000000000000004</v>
      </c>
      <c r="H109" s="6">
        <v>20</v>
      </c>
      <c r="I109" s="6">
        <v>138.30000000000001</v>
      </c>
      <c r="J109" s="6">
        <v>0.12</v>
      </c>
      <c r="K109" s="6">
        <v>10.38</v>
      </c>
      <c r="L109" s="6">
        <v>28.8</v>
      </c>
      <c r="M109" s="6">
        <v>35.6</v>
      </c>
      <c r="N109" s="6">
        <v>98.22</v>
      </c>
      <c r="O109" s="6">
        <v>33.03</v>
      </c>
      <c r="P109" s="6">
        <v>1.2</v>
      </c>
    </row>
    <row r="110" spans="1:16" x14ac:dyDescent="0.25">
      <c r="A110" s="3">
        <v>283</v>
      </c>
      <c r="B110" s="34" t="s">
        <v>47</v>
      </c>
      <c r="C110" s="35"/>
      <c r="D110" s="36"/>
      <c r="E110" s="6">
        <v>200</v>
      </c>
      <c r="F110" s="6">
        <v>0</v>
      </c>
      <c r="G110" s="6">
        <v>0</v>
      </c>
      <c r="H110" s="6">
        <v>9.1</v>
      </c>
      <c r="I110" s="6">
        <v>35</v>
      </c>
      <c r="J110" s="6">
        <v>0</v>
      </c>
      <c r="K110" s="6">
        <v>0</v>
      </c>
      <c r="L110" s="6">
        <v>0</v>
      </c>
      <c r="M110" s="6">
        <v>0.26</v>
      </c>
      <c r="N110" s="6">
        <v>0</v>
      </c>
      <c r="O110" s="6">
        <v>0</v>
      </c>
      <c r="P110" s="6">
        <v>0.03</v>
      </c>
    </row>
    <row r="111" spans="1:16" x14ac:dyDescent="0.25">
      <c r="A111" s="3" t="s">
        <v>148</v>
      </c>
      <c r="B111" s="34" t="s">
        <v>41</v>
      </c>
      <c r="C111" s="35"/>
      <c r="D111" s="36"/>
      <c r="E111" s="6">
        <v>50</v>
      </c>
      <c r="F111" s="6">
        <v>2.7</v>
      </c>
      <c r="G111" s="6">
        <v>0</v>
      </c>
      <c r="H111" s="6">
        <v>18.7</v>
      </c>
      <c r="I111" s="6">
        <v>94.7</v>
      </c>
      <c r="J111" s="6">
        <v>7.0000000000000007E-2</v>
      </c>
      <c r="K111" s="6">
        <v>0</v>
      </c>
      <c r="L111" s="6">
        <v>0</v>
      </c>
      <c r="M111" s="6">
        <v>9.1999999999999993</v>
      </c>
      <c r="N111" s="6">
        <v>34.799999999999997</v>
      </c>
      <c r="O111" s="6">
        <v>13.2</v>
      </c>
      <c r="P111" s="6">
        <v>0.8</v>
      </c>
    </row>
    <row r="112" spans="1:16" x14ac:dyDescent="0.25">
      <c r="A112" s="3"/>
      <c r="B112" s="34" t="s">
        <v>42</v>
      </c>
      <c r="C112" s="35"/>
      <c r="D112" s="36"/>
      <c r="E112" s="6">
        <v>200</v>
      </c>
      <c r="F112" s="6">
        <v>1</v>
      </c>
      <c r="G112" s="6">
        <v>0</v>
      </c>
      <c r="H112" s="6">
        <v>7</v>
      </c>
      <c r="I112" s="6">
        <v>34</v>
      </c>
      <c r="J112" s="6">
        <v>0.05</v>
      </c>
      <c r="K112" s="6">
        <v>34.200000000000003</v>
      </c>
      <c r="L112" s="6">
        <v>0</v>
      </c>
      <c r="M112" s="6">
        <v>31.5</v>
      </c>
      <c r="N112" s="6">
        <v>15.3</v>
      </c>
      <c r="O112" s="6">
        <v>9.9</v>
      </c>
      <c r="P112" s="6">
        <v>0.09</v>
      </c>
    </row>
    <row r="113" spans="1:16" x14ac:dyDescent="0.25">
      <c r="A113" s="3"/>
      <c r="B113" s="28" t="s">
        <v>26</v>
      </c>
      <c r="C113" s="29"/>
      <c r="D113" s="30"/>
      <c r="E113" s="7"/>
      <c r="F113" s="7">
        <f t="shared" ref="F113:P113" si="6">SUM(F107:F112)</f>
        <v>20.2</v>
      </c>
      <c r="G113" s="7">
        <f t="shared" si="6"/>
        <v>13.4</v>
      </c>
      <c r="H113" s="7">
        <f t="shared" si="6"/>
        <v>63.8</v>
      </c>
      <c r="I113" s="7">
        <f t="shared" si="6"/>
        <v>464</v>
      </c>
      <c r="J113" s="7">
        <f t="shared" si="6"/>
        <v>0.28999999999999998</v>
      </c>
      <c r="K113" s="7">
        <f t="shared" si="6"/>
        <v>44.984999999999999</v>
      </c>
      <c r="L113" s="7">
        <f t="shared" si="6"/>
        <v>60.3</v>
      </c>
      <c r="M113" s="7">
        <f t="shared" si="6"/>
        <v>253.15999999999997</v>
      </c>
      <c r="N113" s="7">
        <f t="shared" si="6"/>
        <v>359.98</v>
      </c>
      <c r="O113" s="7">
        <f t="shared" si="6"/>
        <v>81.860000000000014</v>
      </c>
      <c r="P113" s="7">
        <f t="shared" si="6"/>
        <v>2.6850000000000001</v>
      </c>
    </row>
    <row r="114" spans="1:16" x14ac:dyDescent="0.25">
      <c r="A114" s="3"/>
      <c r="B114" s="28" t="s">
        <v>27</v>
      </c>
      <c r="C114" s="29"/>
      <c r="D114" s="3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4">
        <v>4.2</v>
      </c>
      <c r="B115" s="31" t="s">
        <v>57</v>
      </c>
      <c r="C115" s="32"/>
      <c r="D115" s="33"/>
      <c r="E115" s="6" t="s">
        <v>133</v>
      </c>
      <c r="F115" s="6">
        <v>14</v>
      </c>
      <c r="G115" s="6">
        <v>9</v>
      </c>
      <c r="H115" s="6">
        <v>14</v>
      </c>
      <c r="I115" s="6">
        <v>196</v>
      </c>
      <c r="J115" s="6">
        <v>0.1</v>
      </c>
      <c r="K115" s="6">
        <v>24.92</v>
      </c>
      <c r="L115" s="6">
        <v>7.63</v>
      </c>
      <c r="M115" s="6">
        <v>46.02</v>
      </c>
      <c r="N115" s="6">
        <v>173.75</v>
      </c>
      <c r="O115" s="6">
        <v>39.96</v>
      </c>
      <c r="P115" s="6">
        <v>3.1</v>
      </c>
    </row>
    <row r="116" spans="1:16" x14ac:dyDescent="0.25">
      <c r="A116" s="4">
        <v>1</v>
      </c>
      <c r="B116" s="31" t="s">
        <v>58</v>
      </c>
      <c r="C116" s="32"/>
      <c r="D116" s="33"/>
      <c r="E116" s="6" t="s">
        <v>130</v>
      </c>
      <c r="F116" s="6">
        <v>16.2</v>
      </c>
      <c r="G116" s="6">
        <v>14.5</v>
      </c>
      <c r="H116" s="6">
        <v>13.9</v>
      </c>
      <c r="I116" s="6">
        <v>252</v>
      </c>
      <c r="J116" s="6">
        <v>7.0000000000000007E-2</v>
      </c>
      <c r="K116" s="6">
        <v>0.28999999999999998</v>
      </c>
      <c r="L116" s="6">
        <v>0</v>
      </c>
      <c r="M116" s="6">
        <v>34.65</v>
      </c>
      <c r="N116" s="6">
        <v>0</v>
      </c>
      <c r="O116" s="6">
        <v>28.56</v>
      </c>
      <c r="P116" s="6">
        <v>1.48</v>
      </c>
    </row>
    <row r="117" spans="1:16" x14ac:dyDescent="0.25">
      <c r="A117" s="3">
        <v>302</v>
      </c>
      <c r="B117" s="34" t="s">
        <v>59</v>
      </c>
      <c r="C117" s="35"/>
      <c r="D117" s="36"/>
      <c r="E117" s="6" t="s">
        <v>134</v>
      </c>
      <c r="F117" s="6">
        <v>11</v>
      </c>
      <c r="G117" s="6">
        <v>14</v>
      </c>
      <c r="H117" s="6">
        <v>17</v>
      </c>
      <c r="I117" s="6">
        <v>236</v>
      </c>
      <c r="J117" s="6">
        <v>0.15</v>
      </c>
      <c r="K117" s="6">
        <v>21.2</v>
      </c>
      <c r="L117" s="6">
        <v>0</v>
      </c>
      <c r="M117" s="6">
        <v>17.3</v>
      </c>
      <c r="N117" s="6">
        <v>152.04</v>
      </c>
      <c r="O117" s="6">
        <v>35</v>
      </c>
      <c r="P117" s="6">
        <v>2.27</v>
      </c>
    </row>
    <row r="118" spans="1:16" x14ac:dyDescent="0.25">
      <c r="A118" s="3">
        <v>294</v>
      </c>
      <c r="B118" s="34" t="s">
        <v>52</v>
      </c>
      <c r="C118" s="35"/>
      <c r="D118" s="36"/>
      <c r="E118" s="6">
        <v>200</v>
      </c>
      <c r="F118" s="6">
        <v>0</v>
      </c>
      <c r="G118" s="6">
        <v>0</v>
      </c>
      <c r="H118" s="6">
        <v>16</v>
      </c>
      <c r="I118" s="6">
        <v>69</v>
      </c>
      <c r="J118" s="6">
        <v>0.01</v>
      </c>
      <c r="K118" s="6">
        <v>5</v>
      </c>
      <c r="L118" s="6">
        <v>0</v>
      </c>
      <c r="M118" s="6">
        <v>9.08</v>
      </c>
      <c r="N118" s="6">
        <v>12.43</v>
      </c>
      <c r="O118" s="6">
        <v>4.59</v>
      </c>
      <c r="P118" s="6">
        <v>0.74</v>
      </c>
    </row>
    <row r="119" spans="1:16" x14ac:dyDescent="0.25">
      <c r="A119" s="3" t="s">
        <v>148</v>
      </c>
      <c r="B119" s="34" t="s">
        <v>33</v>
      </c>
      <c r="C119" s="35"/>
      <c r="D119" s="36"/>
      <c r="E119" s="6">
        <v>25</v>
      </c>
      <c r="F119" s="6">
        <v>2.5</v>
      </c>
      <c r="G119" s="6">
        <v>0</v>
      </c>
      <c r="H119" s="6">
        <v>13</v>
      </c>
      <c r="I119" s="6">
        <v>59</v>
      </c>
      <c r="J119" s="6">
        <v>0.04</v>
      </c>
      <c r="K119" s="6">
        <v>0</v>
      </c>
      <c r="L119" s="6">
        <v>0</v>
      </c>
      <c r="M119" s="6">
        <v>5.75</v>
      </c>
      <c r="N119" s="6">
        <v>21.75</v>
      </c>
      <c r="O119" s="6">
        <v>8.25</v>
      </c>
      <c r="P119" s="6">
        <v>0.5</v>
      </c>
    </row>
    <row r="120" spans="1:16" x14ac:dyDescent="0.25">
      <c r="A120" s="3" t="s">
        <v>148</v>
      </c>
      <c r="B120" s="34" t="s">
        <v>34</v>
      </c>
      <c r="C120" s="35"/>
      <c r="D120" s="36"/>
      <c r="E120" s="6">
        <v>25</v>
      </c>
      <c r="F120" s="6">
        <v>2.5</v>
      </c>
      <c r="G120" s="6">
        <v>0</v>
      </c>
      <c r="H120" s="6">
        <v>11</v>
      </c>
      <c r="I120" s="6">
        <v>50</v>
      </c>
      <c r="J120" s="6">
        <v>0.04</v>
      </c>
      <c r="K120" s="6">
        <v>0</v>
      </c>
      <c r="L120" s="6">
        <v>0</v>
      </c>
      <c r="M120" s="6">
        <v>7.25</v>
      </c>
      <c r="N120" s="6">
        <v>32.5</v>
      </c>
      <c r="O120" s="6">
        <v>10.5</v>
      </c>
      <c r="P120" s="6">
        <v>0.9</v>
      </c>
    </row>
    <row r="121" spans="1:16" x14ac:dyDescent="0.25">
      <c r="A121" s="3"/>
      <c r="B121" s="28" t="s">
        <v>35</v>
      </c>
      <c r="C121" s="29"/>
      <c r="D121" s="30"/>
      <c r="E121" s="7"/>
      <c r="F121" s="7">
        <f t="shared" ref="F121:P121" si="7">SUM(F115:F120)</f>
        <v>46.2</v>
      </c>
      <c r="G121" s="7">
        <f t="shared" si="7"/>
        <v>37.5</v>
      </c>
      <c r="H121" s="7">
        <f t="shared" si="7"/>
        <v>84.9</v>
      </c>
      <c r="I121" s="7">
        <f t="shared" si="7"/>
        <v>862</v>
      </c>
      <c r="J121" s="7">
        <f t="shared" si="7"/>
        <v>0.41</v>
      </c>
      <c r="K121" s="7">
        <f t="shared" si="7"/>
        <v>51.41</v>
      </c>
      <c r="L121" s="7">
        <f t="shared" si="7"/>
        <v>7.63</v>
      </c>
      <c r="M121" s="7">
        <f t="shared" si="7"/>
        <v>120.05</v>
      </c>
      <c r="N121" s="7">
        <f t="shared" si="7"/>
        <v>392.46999999999997</v>
      </c>
      <c r="O121" s="7">
        <f t="shared" si="7"/>
        <v>126.86</v>
      </c>
      <c r="P121" s="7">
        <f t="shared" si="7"/>
        <v>8.99</v>
      </c>
    </row>
    <row r="122" spans="1:16" x14ac:dyDescent="0.25">
      <c r="A122" s="3"/>
      <c r="B122" s="28" t="s">
        <v>36</v>
      </c>
      <c r="C122" s="29"/>
      <c r="D122" s="30"/>
      <c r="E122" s="7"/>
      <c r="F122" s="7">
        <v>50.2</v>
      </c>
      <c r="G122" s="7">
        <v>50.5</v>
      </c>
      <c r="H122" s="7">
        <v>188.7</v>
      </c>
      <c r="I122" s="7">
        <v>1414.7</v>
      </c>
      <c r="J122" s="7">
        <v>0.6</v>
      </c>
      <c r="K122" s="7">
        <v>85.26</v>
      </c>
      <c r="L122" s="7">
        <v>77.489999999999995</v>
      </c>
      <c r="M122" s="7">
        <v>441.69</v>
      </c>
      <c r="N122" s="7">
        <v>716.28</v>
      </c>
      <c r="O122" s="7">
        <v>201.03</v>
      </c>
      <c r="P122" s="7">
        <v>9.5950000000000006</v>
      </c>
    </row>
    <row r="123" spans="1:16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1"/>
    </row>
    <row r="124" spans="1:16" x14ac:dyDescent="0.25">
      <c r="A124" s="52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4"/>
    </row>
    <row r="125" spans="1:16" x14ac:dyDescent="0.25">
      <c r="A125" s="52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4"/>
    </row>
    <row r="126" spans="1:16" x14ac:dyDescent="0.25">
      <c r="A126" s="52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4"/>
    </row>
    <row r="127" spans="1:16" x14ac:dyDescent="0.25">
      <c r="A127" s="52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4"/>
    </row>
    <row r="128" spans="1:16" x14ac:dyDescent="0.25">
      <c r="A128" s="52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4"/>
    </row>
    <row r="129" spans="1:16" x14ac:dyDescent="0.25">
      <c r="A129" s="52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4"/>
    </row>
    <row r="130" spans="1:16" x14ac:dyDescent="0.25">
      <c r="A130" s="52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4"/>
    </row>
    <row r="131" spans="1:16" x14ac:dyDescent="0.25">
      <c r="A131" s="52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4"/>
    </row>
    <row r="132" spans="1:16" x14ac:dyDescent="0.25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8"/>
    </row>
    <row r="133" spans="1:16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6"/>
    </row>
    <row r="134" spans="1:16" x14ac:dyDescent="0.25">
      <c r="A134" s="1" t="s">
        <v>60</v>
      </c>
      <c r="B134" s="1"/>
      <c r="C134" s="1"/>
      <c r="D134" s="1"/>
      <c r="E134" s="1" t="s">
        <v>145</v>
      </c>
      <c r="F134" s="1"/>
      <c r="G134" s="1"/>
      <c r="H134" s="1"/>
    </row>
    <row r="135" spans="1:16" x14ac:dyDescent="0.25">
      <c r="A135" s="1" t="s">
        <v>1</v>
      </c>
      <c r="B135" s="1"/>
      <c r="C135" s="1"/>
      <c r="D135" s="1"/>
      <c r="E135" s="1" t="s">
        <v>129</v>
      </c>
      <c r="F135" s="1"/>
      <c r="G135" s="1"/>
      <c r="H135" s="1"/>
    </row>
    <row r="136" spans="1:16" ht="15" customHeight="1" x14ac:dyDescent="0.25">
      <c r="A136" s="37" t="s">
        <v>140</v>
      </c>
      <c r="B136" s="42" t="s">
        <v>3</v>
      </c>
      <c r="C136" s="43"/>
      <c r="D136" s="44"/>
      <c r="E136" s="37" t="s">
        <v>138</v>
      </c>
      <c r="F136" s="2" t="s">
        <v>5</v>
      </c>
      <c r="G136" s="2"/>
      <c r="H136" s="2"/>
      <c r="I136" s="37" t="s">
        <v>139</v>
      </c>
      <c r="J136" s="25" t="s">
        <v>7</v>
      </c>
      <c r="K136" s="26"/>
      <c r="L136" s="27"/>
      <c r="M136" s="25" t="s">
        <v>8</v>
      </c>
      <c r="N136" s="26"/>
      <c r="O136" s="26"/>
      <c r="P136" s="27"/>
    </row>
    <row r="137" spans="1:16" x14ac:dyDescent="0.25">
      <c r="A137" s="38"/>
      <c r="B137" s="45"/>
      <c r="C137" s="46"/>
      <c r="D137" s="47"/>
      <c r="E137" s="38"/>
      <c r="F137" s="7" t="s">
        <v>9</v>
      </c>
      <c r="G137" s="7" t="s">
        <v>10</v>
      </c>
      <c r="H137" s="7" t="s">
        <v>11</v>
      </c>
      <c r="I137" s="48"/>
      <c r="J137" s="7" t="s">
        <v>12</v>
      </c>
      <c r="K137" s="7" t="s">
        <v>13</v>
      </c>
      <c r="L137" s="7" t="s">
        <v>14</v>
      </c>
      <c r="M137" s="7" t="s">
        <v>15</v>
      </c>
      <c r="N137" s="7" t="s">
        <v>16</v>
      </c>
      <c r="O137" s="7" t="s">
        <v>17</v>
      </c>
      <c r="P137" s="7" t="s">
        <v>18</v>
      </c>
    </row>
    <row r="138" spans="1:16" x14ac:dyDescent="0.25">
      <c r="A138" s="2"/>
      <c r="B138" s="28"/>
      <c r="C138" s="29"/>
      <c r="D138" s="30"/>
      <c r="E138" s="2"/>
      <c r="F138" s="2"/>
      <c r="G138" s="2"/>
      <c r="H138" s="2"/>
      <c r="I138" s="38"/>
      <c r="J138" s="2"/>
      <c r="K138" s="2"/>
      <c r="L138" s="2"/>
      <c r="M138" s="2"/>
      <c r="N138" s="2"/>
      <c r="O138" s="2"/>
      <c r="P138" s="2"/>
    </row>
    <row r="139" spans="1:16" x14ac:dyDescent="0.25">
      <c r="A139" s="3"/>
      <c r="B139" s="28" t="s">
        <v>19</v>
      </c>
      <c r="C139" s="29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>
        <v>7</v>
      </c>
      <c r="B140" s="34" t="s">
        <v>61</v>
      </c>
      <c r="C140" s="35"/>
      <c r="D140" s="36"/>
      <c r="E140" s="6">
        <v>15</v>
      </c>
      <c r="F140" s="6">
        <v>3.94</v>
      </c>
      <c r="G140" s="6">
        <v>3.99</v>
      </c>
      <c r="H140" s="6">
        <v>6</v>
      </c>
      <c r="I140" s="6">
        <v>52.5</v>
      </c>
      <c r="J140" s="6">
        <v>0.03</v>
      </c>
      <c r="K140" s="6">
        <v>34.65</v>
      </c>
      <c r="L140" s="6">
        <v>0</v>
      </c>
      <c r="M140" s="6">
        <v>39.53</v>
      </c>
      <c r="N140" s="6">
        <v>30.15</v>
      </c>
      <c r="O140" s="6">
        <v>15.12</v>
      </c>
      <c r="P140" s="6">
        <v>0.55000000000000004</v>
      </c>
    </row>
    <row r="141" spans="1:16" x14ac:dyDescent="0.25">
      <c r="A141" s="4">
        <v>181</v>
      </c>
      <c r="B141" s="31" t="s">
        <v>62</v>
      </c>
      <c r="C141" s="32"/>
      <c r="D141" s="33"/>
      <c r="E141" s="5">
        <v>200</v>
      </c>
      <c r="F141" s="5">
        <v>13</v>
      </c>
      <c r="G141" s="5">
        <v>16</v>
      </c>
      <c r="H141" s="5">
        <v>39</v>
      </c>
      <c r="I141" s="5">
        <v>350</v>
      </c>
      <c r="J141" s="5">
        <v>0.08</v>
      </c>
      <c r="K141" s="5">
        <v>1.35</v>
      </c>
      <c r="L141" s="5">
        <v>0</v>
      </c>
      <c r="M141" s="5">
        <v>14.02</v>
      </c>
      <c r="N141" s="5">
        <v>178.97</v>
      </c>
      <c r="O141" s="5">
        <v>41.8</v>
      </c>
      <c r="P141" s="5">
        <v>1.97</v>
      </c>
    </row>
    <row r="142" spans="1:16" x14ac:dyDescent="0.25">
      <c r="A142" s="3">
        <v>300</v>
      </c>
      <c r="B142" s="34" t="s">
        <v>64</v>
      </c>
      <c r="C142" s="35"/>
      <c r="D142" s="36"/>
      <c r="E142" s="6">
        <v>200</v>
      </c>
      <c r="F142" s="6">
        <v>0</v>
      </c>
      <c r="G142" s="6">
        <v>0</v>
      </c>
      <c r="H142" s="6">
        <v>15.8</v>
      </c>
      <c r="I142" s="6">
        <v>60</v>
      </c>
      <c r="J142" s="6">
        <v>0.3</v>
      </c>
      <c r="K142" s="6">
        <v>11.2</v>
      </c>
      <c r="L142" s="6">
        <v>170</v>
      </c>
      <c r="M142" s="6">
        <v>220</v>
      </c>
      <c r="N142" s="6">
        <v>4.2</v>
      </c>
      <c r="O142" s="6">
        <v>12.18</v>
      </c>
      <c r="P142" s="6">
        <v>0.08</v>
      </c>
    </row>
    <row r="143" spans="1:16" x14ac:dyDescent="0.25">
      <c r="A143" s="3" t="s">
        <v>148</v>
      </c>
      <c r="B143" s="34" t="s">
        <v>41</v>
      </c>
      <c r="C143" s="35"/>
      <c r="D143" s="36"/>
      <c r="E143" s="6">
        <v>50</v>
      </c>
      <c r="F143" s="6">
        <v>2.7</v>
      </c>
      <c r="G143" s="6">
        <v>0</v>
      </c>
      <c r="H143" s="6">
        <v>18.7</v>
      </c>
      <c r="I143" s="6">
        <v>94.7</v>
      </c>
      <c r="J143" s="6">
        <v>7.0000000000000007E-2</v>
      </c>
      <c r="K143" s="6"/>
      <c r="L143" s="6">
        <v>0</v>
      </c>
      <c r="M143" s="6">
        <v>9.1999999999999993</v>
      </c>
      <c r="N143" s="6">
        <v>34.799999999999997</v>
      </c>
      <c r="O143" s="6">
        <v>13.2</v>
      </c>
      <c r="P143" s="6">
        <v>0.8</v>
      </c>
    </row>
    <row r="144" spans="1:16" x14ac:dyDescent="0.25">
      <c r="A144" s="3">
        <v>261</v>
      </c>
      <c r="B144" s="34" t="s">
        <v>25</v>
      </c>
      <c r="C144" s="35"/>
      <c r="D144" s="36"/>
      <c r="E144" s="6">
        <v>200</v>
      </c>
      <c r="F144" s="6">
        <v>6.4</v>
      </c>
      <c r="G144" s="6">
        <v>6.4</v>
      </c>
      <c r="H144" s="6">
        <v>9</v>
      </c>
      <c r="I144" s="6">
        <v>124</v>
      </c>
      <c r="J144" s="6">
        <v>0.05</v>
      </c>
      <c r="K144" s="6">
        <v>34.200000000000003</v>
      </c>
      <c r="L144" s="6">
        <v>0</v>
      </c>
      <c r="M144" s="6">
        <v>31.5</v>
      </c>
      <c r="N144" s="6">
        <v>15.3</v>
      </c>
      <c r="O144" s="6">
        <v>9.9</v>
      </c>
      <c r="P144" s="6">
        <v>0.09</v>
      </c>
    </row>
    <row r="145" spans="1:16" x14ac:dyDescent="0.25">
      <c r="A145" s="3"/>
      <c r="B145" s="28" t="s">
        <v>26</v>
      </c>
      <c r="C145" s="29"/>
      <c r="D145" s="30"/>
      <c r="E145" s="7"/>
      <c r="F145" s="7">
        <f t="shared" ref="F145:P145" si="8">SUM(F140:F144)</f>
        <v>26.04</v>
      </c>
      <c r="G145" s="7">
        <f t="shared" si="8"/>
        <v>26.39</v>
      </c>
      <c r="H145" s="7">
        <f t="shared" si="8"/>
        <v>88.5</v>
      </c>
      <c r="I145" s="7">
        <f t="shared" si="8"/>
        <v>681.2</v>
      </c>
      <c r="J145" s="7">
        <f t="shared" si="8"/>
        <v>0.53</v>
      </c>
      <c r="K145" s="7">
        <f t="shared" si="8"/>
        <v>81.400000000000006</v>
      </c>
      <c r="L145" s="7">
        <f t="shared" si="8"/>
        <v>170</v>
      </c>
      <c r="M145" s="7">
        <f t="shared" si="8"/>
        <v>314.25</v>
      </c>
      <c r="N145" s="7">
        <f t="shared" si="8"/>
        <v>263.42</v>
      </c>
      <c r="O145" s="7">
        <f t="shared" si="8"/>
        <v>92.2</v>
      </c>
      <c r="P145" s="7">
        <f t="shared" si="8"/>
        <v>3.49</v>
      </c>
    </row>
    <row r="146" spans="1:16" x14ac:dyDescent="0.25">
      <c r="A146" s="3"/>
      <c r="B146" s="28" t="s">
        <v>27</v>
      </c>
      <c r="C146" s="29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4">
        <v>54</v>
      </c>
      <c r="B147" s="31" t="s">
        <v>65</v>
      </c>
      <c r="C147" s="32"/>
      <c r="D147" s="33"/>
      <c r="E147" s="5" t="s">
        <v>133</v>
      </c>
      <c r="F147" s="5">
        <v>16</v>
      </c>
      <c r="G147" s="5">
        <v>10</v>
      </c>
      <c r="H147" s="5">
        <v>12</v>
      </c>
      <c r="I147" s="5">
        <v>200</v>
      </c>
      <c r="J147" s="5">
        <v>0.09</v>
      </c>
      <c r="K147" s="5">
        <v>1.77</v>
      </c>
      <c r="L147" s="5">
        <v>10.15</v>
      </c>
      <c r="M147" s="5">
        <v>22.35</v>
      </c>
      <c r="N147" s="5">
        <v>175.47</v>
      </c>
      <c r="O147" s="5">
        <v>27.27</v>
      </c>
      <c r="P147" s="5">
        <v>2.83</v>
      </c>
    </row>
    <row r="148" spans="1:16" x14ac:dyDescent="0.25">
      <c r="A148" s="4">
        <v>98</v>
      </c>
      <c r="B148" s="31" t="s">
        <v>144</v>
      </c>
      <c r="C148" s="32"/>
      <c r="D148" s="33"/>
      <c r="E148" s="5" t="s">
        <v>130</v>
      </c>
      <c r="F148" s="5">
        <v>16.2</v>
      </c>
      <c r="G148" s="5">
        <v>14.5</v>
      </c>
      <c r="H148" s="5">
        <v>13.9</v>
      </c>
      <c r="I148" s="5">
        <v>252</v>
      </c>
      <c r="J148" s="5">
        <v>7.0000000000000007E-2</v>
      </c>
      <c r="K148" s="5">
        <v>0.28999999999999998</v>
      </c>
      <c r="L148" s="5">
        <v>0.1</v>
      </c>
      <c r="M148" s="5">
        <v>34.65</v>
      </c>
      <c r="N148" s="5">
        <v>1.23</v>
      </c>
      <c r="O148" s="5">
        <v>28.56</v>
      </c>
      <c r="P148" s="5">
        <v>1.48</v>
      </c>
    </row>
    <row r="149" spans="1:16" x14ac:dyDescent="0.25">
      <c r="A149" s="3">
        <v>138</v>
      </c>
      <c r="B149" s="34" t="s">
        <v>66</v>
      </c>
      <c r="C149" s="35"/>
      <c r="D149" s="36"/>
      <c r="E149" s="6">
        <v>200</v>
      </c>
      <c r="F149" s="6">
        <v>4.5</v>
      </c>
      <c r="G149" s="6">
        <v>7.2</v>
      </c>
      <c r="H149" s="6">
        <v>29.4</v>
      </c>
      <c r="I149" s="6">
        <v>203</v>
      </c>
      <c r="J149" s="6">
        <v>0.17</v>
      </c>
      <c r="K149" s="6">
        <v>15.22</v>
      </c>
      <c r="L149" s="6">
        <v>6.2</v>
      </c>
      <c r="M149" s="6">
        <v>52.21</v>
      </c>
      <c r="N149" s="6">
        <v>166.16</v>
      </c>
      <c r="O149" s="6">
        <v>41.66</v>
      </c>
      <c r="P149" s="6">
        <v>1.51</v>
      </c>
    </row>
    <row r="150" spans="1:16" x14ac:dyDescent="0.25">
      <c r="A150" s="3">
        <v>283</v>
      </c>
      <c r="B150" s="34" t="s">
        <v>47</v>
      </c>
      <c r="C150" s="35"/>
      <c r="D150" s="36"/>
      <c r="E150" s="6">
        <v>200</v>
      </c>
      <c r="F150" s="6">
        <v>0</v>
      </c>
      <c r="G150" s="6">
        <v>0</v>
      </c>
      <c r="H150" s="6">
        <v>9.1</v>
      </c>
      <c r="I150" s="6">
        <v>35</v>
      </c>
      <c r="J150" s="6">
        <v>0</v>
      </c>
      <c r="K150" s="6">
        <v>0</v>
      </c>
      <c r="L150" s="6">
        <v>0</v>
      </c>
      <c r="M150" s="6">
        <v>0.26</v>
      </c>
      <c r="N150" s="6">
        <v>0</v>
      </c>
      <c r="O150" s="6">
        <v>0</v>
      </c>
      <c r="P150" s="6">
        <v>0.03</v>
      </c>
    </row>
    <row r="151" spans="1:16" x14ac:dyDescent="0.25">
      <c r="A151" s="3" t="s">
        <v>148</v>
      </c>
      <c r="B151" s="34" t="s">
        <v>33</v>
      </c>
      <c r="C151" s="35"/>
      <c r="D151" s="36"/>
      <c r="E151" s="6">
        <v>25</v>
      </c>
      <c r="F151" s="6">
        <v>2</v>
      </c>
      <c r="G151" s="6">
        <v>0</v>
      </c>
      <c r="H151" s="6">
        <v>12</v>
      </c>
      <c r="I151" s="6">
        <v>59</v>
      </c>
      <c r="J151" s="6">
        <v>0.04</v>
      </c>
      <c r="K151" s="6">
        <v>0</v>
      </c>
      <c r="L151" s="6">
        <v>0</v>
      </c>
      <c r="M151" s="6">
        <v>5.75</v>
      </c>
      <c r="N151" s="6">
        <v>21.75</v>
      </c>
      <c r="O151" s="6">
        <v>8.25</v>
      </c>
      <c r="P151" s="6">
        <v>0.5</v>
      </c>
    </row>
    <row r="152" spans="1:16" x14ac:dyDescent="0.25">
      <c r="A152" s="3" t="s">
        <v>148</v>
      </c>
      <c r="B152" s="34" t="s">
        <v>34</v>
      </c>
      <c r="C152" s="35"/>
      <c r="D152" s="36"/>
      <c r="E152" s="6">
        <v>25</v>
      </c>
      <c r="F152" s="6">
        <v>2</v>
      </c>
      <c r="G152" s="6">
        <v>0</v>
      </c>
      <c r="H152" s="6">
        <v>10</v>
      </c>
      <c r="I152" s="6">
        <v>50</v>
      </c>
      <c r="J152" s="6">
        <v>0.04</v>
      </c>
      <c r="K152" s="6">
        <v>0</v>
      </c>
      <c r="L152" s="6">
        <v>0</v>
      </c>
      <c r="M152" s="6">
        <v>7.25</v>
      </c>
      <c r="N152" s="6">
        <v>32.5</v>
      </c>
      <c r="O152" s="6">
        <v>10.5</v>
      </c>
      <c r="P152" s="6">
        <v>0.9</v>
      </c>
    </row>
    <row r="153" spans="1:16" x14ac:dyDescent="0.25">
      <c r="A153" s="3"/>
      <c r="B153" s="28" t="s">
        <v>35</v>
      </c>
      <c r="C153" s="29"/>
      <c r="D153" s="30"/>
      <c r="E153" s="7"/>
      <c r="F153" s="7">
        <f t="shared" ref="F153:P153" si="9">SUM(F147:F152)</f>
        <v>40.700000000000003</v>
      </c>
      <c r="G153" s="7">
        <f t="shared" si="9"/>
        <v>31.7</v>
      </c>
      <c r="H153" s="7">
        <f t="shared" si="9"/>
        <v>86.399999999999991</v>
      </c>
      <c r="I153" s="7">
        <f t="shared" si="9"/>
        <v>799</v>
      </c>
      <c r="J153" s="7">
        <f t="shared" si="9"/>
        <v>0.41</v>
      </c>
      <c r="K153" s="7">
        <f t="shared" si="9"/>
        <v>17.28</v>
      </c>
      <c r="L153" s="7">
        <f t="shared" si="9"/>
        <v>16.45</v>
      </c>
      <c r="M153" s="7">
        <f t="shared" si="9"/>
        <v>122.47000000000001</v>
      </c>
      <c r="N153" s="7">
        <f t="shared" si="9"/>
        <v>397.11</v>
      </c>
      <c r="O153" s="7">
        <f t="shared" si="9"/>
        <v>116.24</v>
      </c>
      <c r="P153" s="7">
        <f t="shared" si="9"/>
        <v>7.2500000000000009</v>
      </c>
    </row>
    <row r="154" spans="1:16" x14ac:dyDescent="0.25">
      <c r="A154" s="3"/>
      <c r="B154" s="28" t="s">
        <v>36</v>
      </c>
      <c r="C154" s="29"/>
      <c r="D154" s="30"/>
      <c r="E154" s="7"/>
      <c r="F154" s="7">
        <v>54.7</v>
      </c>
      <c r="G154" s="7">
        <v>44</v>
      </c>
      <c r="H154" s="7">
        <v>173.7</v>
      </c>
      <c r="I154" s="7">
        <v>1320.7</v>
      </c>
      <c r="J154" s="7">
        <v>0.76</v>
      </c>
      <c r="K154" s="7">
        <v>124.81</v>
      </c>
      <c r="L154" s="7">
        <v>26.35</v>
      </c>
      <c r="M154" s="7">
        <v>271.91000000000003</v>
      </c>
      <c r="N154" s="7">
        <v>846.37</v>
      </c>
      <c r="O154" s="7">
        <v>237.56</v>
      </c>
      <c r="P154" s="7">
        <v>11.74</v>
      </c>
    </row>
    <row r="155" spans="1:16" x14ac:dyDescent="0.25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1"/>
    </row>
    <row r="156" spans="1:16" x14ac:dyDescent="0.25">
      <c r="A156" s="52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4"/>
    </row>
    <row r="157" spans="1:16" x14ac:dyDescent="0.25">
      <c r="A157" s="52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4"/>
    </row>
    <row r="158" spans="1:16" x14ac:dyDescent="0.25">
      <c r="A158" s="52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4"/>
    </row>
    <row r="159" spans="1:16" x14ac:dyDescent="0.25">
      <c r="A159" s="52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4"/>
    </row>
    <row r="160" spans="1:16" x14ac:dyDescent="0.25">
      <c r="A160" s="52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4"/>
    </row>
    <row r="161" spans="1:16" x14ac:dyDescent="0.25">
      <c r="A161" s="52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4"/>
    </row>
    <row r="162" spans="1:16" x14ac:dyDescent="0.25">
      <c r="A162" s="52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4"/>
    </row>
    <row r="163" spans="1:16" x14ac:dyDescent="0.25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4"/>
    </row>
    <row r="164" spans="1:16" x14ac:dyDescent="0.25">
      <c r="A164" s="52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4"/>
    </row>
    <row r="165" spans="1:16" x14ac:dyDescent="0.25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8"/>
    </row>
    <row r="166" spans="1:16" x14ac:dyDescent="0.25">
      <c r="A166" s="1" t="s">
        <v>0</v>
      </c>
      <c r="B166" s="1"/>
      <c r="C166" s="1"/>
      <c r="D166" s="1"/>
      <c r="E166" s="1" t="s">
        <v>145</v>
      </c>
      <c r="F166" s="1"/>
      <c r="G166" s="1"/>
      <c r="H166" s="1"/>
    </row>
    <row r="167" spans="1:16" x14ac:dyDescent="0.25">
      <c r="A167" s="1" t="s">
        <v>67</v>
      </c>
      <c r="B167" s="1"/>
      <c r="C167" s="1"/>
      <c r="D167" s="1"/>
      <c r="E167" s="1" t="s">
        <v>129</v>
      </c>
      <c r="F167" s="1"/>
      <c r="G167" s="1"/>
      <c r="H167" s="1"/>
    </row>
    <row r="168" spans="1:16" ht="15" customHeight="1" x14ac:dyDescent="0.25">
      <c r="A168" s="37" t="s">
        <v>140</v>
      </c>
      <c r="B168" s="42" t="s">
        <v>3</v>
      </c>
      <c r="C168" s="43"/>
      <c r="D168" s="44"/>
      <c r="E168" s="37" t="s">
        <v>138</v>
      </c>
      <c r="F168" s="2" t="s">
        <v>5</v>
      </c>
      <c r="G168" s="2"/>
      <c r="H168" s="2"/>
      <c r="I168" s="37" t="s">
        <v>139</v>
      </c>
      <c r="J168" s="25" t="s">
        <v>7</v>
      </c>
      <c r="K168" s="26"/>
      <c r="L168" s="27"/>
      <c r="M168" s="25" t="s">
        <v>8</v>
      </c>
      <c r="N168" s="26"/>
      <c r="O168" s="26"/>
      <c r="P168" s="27"/>
    </row>
    <row r="169" spans="1:16" x14ac:dyDescent="0.25">
      <c r="A169" s="38"/>
      <c r="B169" s="45"/>
      <c r="C169" s="46"/>
      <c r="D169" s="47"/>
      <c r="E169" s="38"/>
      <c r="F169" s="7" t="s">
        <v>9</v>
      </c>
      <c r="G169" s="7" t="s">
        <v>10</v>
      </c>
      <c r="H169" s="7" t="s">
        <v>11</v>
      </c>
      <c r="I169" s="48"/>
      <c r="J169" s="7" t="s">
        <v>12</v>
      </c>
      <c r="K169" s="7" t="s">
        <v>13</v>
      </c>
      <c r="L169" s="7" t="s">
        <v>14</v>
      </c>
      <c r="M169" s="7" t="s">
        <v>15</v>
      </c>
      <c r="N169" s="7" t="s">
        <v>16</v>
      </c>
      <c r="O169" s="7" t="s">
        <v>17</v>
      </c>
      <c r="P169" s="7" t="s">
        <v>18</v>
      </c>
    </row>
    <row r="170" spans="1:16" x14ac:dyDescent="0.25">
      <c r="A170" s="2"/>
      <c r="B170" s="28"/>
      <c r="C170" s="29"/>
      <c r="D170" s="30"/>
      <c r="E170" s="2"/>
      <c r="F170" s="2"/>
      <c r="G170" s="2"/>
      <c r="H170" s="2"/>
      <c r="I170" s="38"/>
      <c r="J170" s="2"/>
      <c r="K170" s="2"/>
      <c r="L170" s="2"/>
      <c r="M170" s="2"/>
      <c r="N170" s="2"/>
      <c r="O170" s="2"/>
      <c r="P170" s="2"/>
    </row>
    <row r="171" spans="1:16" x14ac:dyDescent="0.25">
      <c r="A171" s="3"/>
      <c r="B171" s="28" t="s">
        <v>19</v>
      </c>
      <c r="C171" s="29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>
        <v>85</v>
      </c>
      <c r="B172" s="34" t="s">
        <v>54</v>
      </c>
      <c r="C172" s="35"/>
      <c r="D172" s="36"/>
      <c r="E172" s="6">
        <v>10</v>
      </c>
      <c r="F172" s="6">
        <v>0.08</v>
      </c>
      <c r="G172" s="6">
        <v>6.8</v>
      </c>
      <c r="H172" s="6">
        <v>0.15</v>
      </c>
      <c r="I172" s="6">
        <v>55.9</v>
      </c>
      <c r="J172" s="6">
        <v>0</v>
      </c>
      <c r="K172" s="6">
        <v>0.105</v>
      </c>
      <c r="L172" s="6">
        <v>31.5</v>
      </c>
      <c r="M172" s="6">
        <v>150</v>
      </c>
      <c r="N172" s="6">
        <v>90</v>
      </c>
      <c r="O172" s="6">
        <v>8.25</v>
      </c>
      <c r="P172" s="6">
        <v>0.105</v>
      </c>
    </row>
    <row r="173" spans="1:16" x14ac:dyDescent="0.25">
      <c r="A173" s="4">
        <v>334</v>
      </c>
      <c r="B173" s="31" t="s">
        <v>68</v>
      </c>
      <c r="C173" s="32"/>
      <c r="D173" s="33"/>
      <c r="E173" s="5">
        <v>200</v>
      </c>
      <c r="F173" s="5">
        <v>14.9</v>
      </c>
      <c r="G173" s="5">
        <v>16.8</v>
      </c>
      <c r="H173" s="5">
        <v>43</v>
      </c>
      <c r="I173" s="5">
        <v>388</v>
      </c>
      <c r="J173" s="5">
        <v>0.09</v>
      </c>
      <c r="K173" s="5">
        <v>0.2</v>
      </c>
      <c r="L173" s="5">
        <v>28.8</v>
      </c>
      <c r="M173" s="5">
        <v>306.91000000000003</v>
      </c>
      <c r="N173" s="5">
        <v>55.51</v>
      </c>
      <c r="O173" s="5">
        <v>26.05</v>
      </c>
      <c r="P173" s="5">
        <v>1.21</v>
      </c>
    </row>
    <row r="174" spans="1:16" x14ac:dyDescent="0.25">
      <c r="A174" s="3">
        <v>289</v>
      </c>
      <c r="B174" s="34" t="s">
        <v>69</v>
      </c>
      <c r="C174" s="35"/>
      <c r="D174" s="36"/>
      <c r="E174" s="6">
        <v>200</v>
      </c>
      <c r="F174" s="6">
        <v>3.6</v>
      </c>
      <c r="G174" s="6">
        <v>3.3</v>
      </c>
      <c r="H174" s="6">
        <v>13.7</v>
      </c>
      <c r="I174" s="6">
        <v>98</v>
      </c>
      <c r="J174" s="6">
        <v>0.03</v>
      </c>
      <c r="K174" s="6">
        <v>0.52</v>
      </c>
      <c r="L174" s="6">
        <v>0</v>
      </c>
      <c r="M174" s="6">
        <v>110.37</v>
      </c>
      <c r="N174" s="6">
        <v>0</v>
      </c>
      <c r="O174" s="6">
        <v>26.97</v>
      </c>
      <c r="P174" s="6">
        <v>0.88</v>
      </c>
    </row>
    <row r="175" spans="1:16" x14ac:dyDescent="0.25">
      <c r="A175" s="3" t="s">
        <v>148</v>
      </c>
      <c r="B175" s="34" t="s">
        <v>41</v>
      </c>
      <c r="C175" s="35"/>
      <c r="D175" s="36"/>
      <c r="E175" s="6">
        <v>50</v>
      </c>
      <c r="F175" s="6">
        <v>4</v>
      </c>
      <c r="G175" s="6">
        <v>0.5</v>
      </c>
      <c r="H175" s="6">
        <v>27.5</v>
      </c>
      <c r="I175" s="6">
        <v>130</v>
      </c>
      <c r="J175" s="6">
        <v>7.0000000000000007E-2</v>
      </c>
      <c r="K175" s="6">
        <v>0</v>
      </c>
      <c r="L175" s="6">
        <v>0</v>
      </c>
      <c r="M175" s="6">
        <v>9.1999999999999993</v>
      </c>
      <c r="N175" s="6">
        <v>34.799999999999997</v>
      </c>
      <c r="O175" s="6">
        <v>13.2</v>
      </c>
      <c r="P175" s="6">
        <v>0.8</v>
      </c>
    </row>
    <row r="176" spans="1:16" x14ac:dyDescent="0.25">
      <c r="A176" s="3">
        <v>38</v>
      </c>
      <c r="B176" s="34" t="s">
        <v>42</v>
      </c>
      <c r="C176" s="35"/>
      <c r="D176" s="36"/>
      <c r="E176" s="6">
        <v>200</v>
      </c>
      <c r="F176" s="6">
        <v>1</v>
      </c>
      <c r="G176" s="6">
        <v>0</v>
      </c>
      <c r="H176" s="6">
        <v>7</v>
      </c>
      <c r="I176" s="6">
        <v>34</v>
      </c>
      <c r="J176" s="6">
        <v>0.05</v>
      </c>
      <c r="K176" s="6">
        <v>34.200000000000003</v>
      </c>
      <c r="L176" s="6">
        <v>0</v>
      </c>
      <c r="M176" s="6">
        <v>31.5</v>
      </c>
      <c r="N176" s="6">
        <v>15.3</v>
      </c>
      <c r="O176" s="6">
        <v>9.9</v>
      </c>
      <c r="P176" s="6">
        <v>0.09</v>
      </c>
    </row>
    <row r="177" spans="1:16" x14ac:dyDescent="0.25">
      <c r="A177" s="3"/>
      <c r="B177" s="28" t="s">
        <v>26</v>
      </c>
      <c r="C177" s="29"/>
      <c r="D177" s="30"/>
      <c r="E177" s="7"/>
      <c r="F177" s="7">
        <f t="shared" ref="F177:P177" si="10">SUM(F172:F176)</f>
        <v>23.580000000000002</v>
      </c>
      <c r="G177" s="7">
        <f t="shared" si="10"/>
        <v>27.400000000000002</v>
      </c>
      <c r="H177" s="7">
        <f t="shared" si="10"/>
        <v>91.35</v>
      </c>
      <c r="I177" s="7">
        <f t="shared" si="10"/>
        <v>705.9</v>
      </c>
      <c r="J177" s="7">
        <f t="shared" si="10"/>
        <v>0.24</v>
      </c>
      <c r="K177" s="7">
        <f t="shared" si="10"/>
        <v>35.025000000000006</v>
      </c>
      <c r="L177" s="7">
        <f t="shared" si="10"/>
        <v>60.3</v>
      </c>
      <c r="M177" s="7">
        <f t="shared" si="10"/>
        <v>607.98</v>
      </c>
      <c r="N177" s="7">
        <f t="shared" si="10"/>
        <v>195.61</v>
      </c>
      <c r="O177" s="7">
        <f t="shared" si="10"/>
        <v>84.37</v>
      </c>
      <c r="P177" s="7">
        <f t="shared" si="10"/>
        <v>3.085</v>
      </c>
    </row>
    <row r="178" spans="1:16" x14ac:dyDescent="0.25">
      <c r="A178" s="3"/>
      <c r="B178" s="28" t="s">
        <v>27</v>
      </c>
      <c r="C178" s="29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28.5" customHeight="1" x14ac:dyDescent="0.25">
      <c r="A179" s="4">
        <v>56.21</v>
      </c>
      <c r="B179" s="31" t="s">
        <v>70</v>
      </c>
      <c r="C179" s="32"/>
      <c r="D179" s="33"/>
      <c r="E179" s="5">
        <v>250</v>
      </c>
      <c r="F179" s="5">
        <v>2.14</v>
      </c>
      <c r="G179" s="5">
        <v>5.76</v>
      </c>
      <c r="H179" s="5">
        <v>11.48</v>
      </c>
      <c r="I179" s="5">
        <v>107.06</v>
      </c>
      <c r="J179" s="5">
        <v>0.22</v>
      </c>
      <c r="K179" s="5">
        <v>9.74</v>
      </c>
      <c r="L179" s="5">
        <v>0.11</v>
      </c>
      <c r="M179" s="5">
        <v>35.39</v>
      </c>
      <c r="N179" s="5">
        <v>190.3</v>
      </c>
      <c r="O179" s="5">
        <v>43.15</v>
      </c>
      <c r="P179" s="5">
        <v>3.26</v>
      </c>
    </row>
    <row r="180" spans="1:16" x14ac:dyDescent="0.25">
      <c r="A180" s="4">
        <v>469</v>
      </c>
      <c r="B180" s="31" t="s">
        <v>38</v>
      </c>
      <c r="C180" s="32"/>
      <c r="D180" s="33"/>
      <c r="E180" s="8" t="s">
        <v>132</v>
      </c>
      <c r="F180" s="8">
        <v>16.5</v>
      </c>
      <c r="G180" s="8">
        <v>24.9</v>
      </c>
      <c r="H180" s="8">
        <v>9</v>
      </c>
      <c r="I180" s="8">
        <v>325</v>
      </c>
      <c r="J180" s="8">
        <v>0.1</v>
      </c>
      <c r="K180" s="8">
        <v>18.32</v>
      </c>
      <c r="L180" s="8">
        <v>51.16</v>
      </c>
      <c r="M180" s="8">
        <v>56.6</v>
      </c>
      <c r="N180" s="8">
        <v>197.58</v>
      </c>
      <c r="O180" s="8">
        <v>39</v>
      </c>
      <c r="P180" s="8">
        <v>2.25</v>
      </c>
    </row>
    <row r="181" spans="1:16" x14ac:dyDescent="0.25">
      <c r="A181" s="4">
        <v>466</v>
      </c>
      <c r="B181" s="31" t="s">
        <v>40</v>
      </c>
      <c r="C181" s="32"/>
      <c r="D181" s="33"/>
      <c r="E181" s="5">
        <v>180</v>
      </c>
      <c r="F181" s="5">
        <v>7.2</v>
      </c>
      <c r="G181" s="5">
        <v>6</v>
      </c>
      <c r="H181" s="5">
        <v>43.2</v>
      </c>
      <c r="I181" s="5">
        <v>254.4</v>
      </c>
      <c r="J181" s="5">
        <v>0.108</v>
      </c>
      <c r="K181" s="5">
        <v>0</v>
      </c>
      <c r="L181" s="5">
        <v>28.8</v>
      </c>
      <c r="M181" s="5">
        <v>13.38</v>
      </c>
      <c r="N181" s="5">
        <v>55.51</v>
      </c>
      <c r="O181" s="5">
        <v>9.82</v>
      </c>
      <c r="P181" s="5">
        <v>0.99</v>
      </c>
    </row>
    <row r="182" spans="1:16" x14ac:dyDescent="0.25">
      <c r="A182" s="3">
        <v>283</v>
      </c>
      <c r="B182" s="34" t="s">
        <v>47</v>
      </c>
      <c r="C182" s="35"/>
      <c r="D182" s="36"/>
      <c r="E182" s="6">
        <v>200</v>
      </c>
      <c r="F182" s="6">
        <v>0</v>
      </c>
      <c r="G182" s="6">
        <v>0</v>
      </c>
      <c r="H182" s="6">
        <v>9.1</v>
      </c>
      <c r="I182" s="6">
        <v>35</v>
      </c>
      <c r="J182" s="6">
        <v>0</v>
      </c>
      <c r="K182" s="6">
        <v>0</v>
      </c>
      <c r="L182" s="6">
        <v>0</v>
      </c>
      <c r="M182" s="6">
        <v>0.26</v>
      </c>
      <c r="N182" s="6">
        <v>0</v>
      </c>
      <c r="O182" s="6">
        <v>0</v>
      </c>
      <c r="P182" s="6">
        <v>0.03</v>
      </c>
    </row>
    <row r="183" spans="1:16" x14ac:dyDescent="0.25">
      <c r="A183" s="3" t="s">
        <v>148</v>
      </c>
      <c r="B183" s="34" t="s">
        <v>33</v>
      </c>
      <c r="C183" s="35"/>
      <c r="D183" s="36"/>
      <c r="E183" s="6">
        <v>25</v>
      </c>
      <c r="F183" s="6">
        <v>2</v>
      </c>
      <c r="G183" s="6">
        <v>0</v>
      </c>
      <c r="H183" s="6">
        <v>12</v>
      </c>
      <c r="I183" s="6">
        <v>59</v>
      </c>
      <c r="J183" s="6">
        <v>0.04</v>
      </c>
      <c r="K183" s="6">
        <v>0</v>
      </c>
      <c r="L183" s="6">
        <v>0</v>
      </c>
      <c r="M183" s="6">
        <v>5.75</v>
      </c>
      <c r="N183" s="6">
        <v>21.75</v>
      </c>
      <c r="O183" s="6">
        <v>8.25</v>
      </c>
      <c r="P183" s="6">
        <v>0.5</v>
      </c>
    </row>
    <row r="184" spans="1:16" x14ac:dyDescent="0.25">
      <c r="A184" s="3" t="s">
        <v>148</v>
      </c>
      <c r="B184" s="34" t="s">
        <v>34</v>
      </c>
      <c r="C184" s="35"/>
      <c r="D184" s="36"/>
      <c r="E184" s="6">
        <v>25</v>
      </c>
      <c r="F184" s="6">
        <v>2</v>
      </c>
      <c r="G184" s="6">
        <v>0</v>
      </c>
      <c r="H184" s="6">
        <v>10</v>
      </c>
      <c r="I184" s="6">
        <v>50</v>
      </c>
      <c r="J184" s="6">
        <v>0.04</v>
      </c>
      <c r="K184" s="6">
        <v>0</v>
      </c>
      <c r="L184" s="6">
        <v>0</v>
      </c>
      <c r="M184" s="6">
        <v>7.25</v>
      </c>
      <c r="N184" s="6">
        <v>32.5</v>
      </c>
      <c r="O184" s="6">
        <v>10.5</v>
      </c>
      <c r="P184" s="6">
        <v>0.9</v>
      </c>
    </row>
    <row r="185" spans="1:16" x14ac:dyDescent="0.25">
      <c r="A185" s="3"/>
      <c r="B185" s="28" t="s">
        <v>35</v>
      </c>
      <c r="C185" s="29"/>
      <c r="D185" s="30"/>
      <c r="E185" s="7"/>
      <c r="F185" s="7">
        <f t="shared" ref="F185:P185" si="11">SUM(F179:F184)</f>
        <v>29.84</v>
      </c>
      <c r="G185" s="7">
        <f t="shared" si="11"/>
        <v>36.659999999999997</v>
      </c>
      <c r="H185" s="7">
        <f t="shared" si="11"/>
        <v>94.78</v>
      </c>
      <c r="I185" s="7">
        <f t="shared" si="11"/>
        <v>830.46</v>
      </c>
      <c r="J185" s="7">
        <f t="shared" si="11"/>
        <v>0.50800000000000001</v>
      </c>
      <c r="K185" s="7">
        <f t="shared" si="11"/>
        <v>28.060000000000002</v>
      </c>
      <c r="L185" s="7">
        <f t="shared" si="11"/>
        <v>80.069999999999993</v>
      </c>
      <c r="M185" s="7">
        <f t="shared" si="11"/>
        <v>118.63000000000001</v>
      </c>
      <c r="N185" s="7">
        <f t="shared" si="11"/>
        <v>497.64</v>
      </c>
      <c r="O185" s="7">
        <f t="shared" si="11"/>
        <v>110.72</v>
      </c>
      <c r="P185" s="7">
        <f t="shared" si="11"/>
        <v>7.9300000000000006</v>
      </c>
    </row>
    <row r="186" spans="1:16" x14ac:dyDescent="0.25">
      <c r="A186" s="3"/>
      <c r="B186" s="9" t="s">
        <v>36</v>
      </c>
      <c r="C186" s="10"/>
      <c r="D186" s="11"/>
      <c r="E186" s="7"/>
      <c r="F186" s="7">
        <v>68.930000000000007</v>
      </c>
      <c r="G186" s="7">
        <v>52.8</v>
      </c>
      <c r="H186" s="7">
        <v>191.48</v>
      </c>
      <c r="I186" s="7">
        <v>1605.21</v>
      </c>
      <c r="J186" s="7">
        <v>0.95799999999999996</v>
      </c>
      <c r="K186" s="7">
        <v>67.28</v>
      </c>
      <c r="L186" s="7">
        <v>146.16</v>
      </c>
      <c r="M186" s="7">
        <v>410.43</v>
      </c>
      <c r="N186" s="7">
        <v>977.97</v>
      </c>
      <c r="O186" s="7">
        <v>304.51</v>
      </c>
      <c r="P186" s="7">
        <v>15.164999999999999</v>
      </c>
    </row>
    <row r="187" spans="1:16" x14ac:dyDescent="0.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</row>
    <row r="188" spans="1:16" x14ac:dyDescent="0.25">
      <c r="A188" s="53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3"/>
    </row>
    <row r="189" spans="1:16" x14ac:dyDescent="0.25">
      <c r="A189" s="53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3"/>
    </row>
    <row r="190" spans="1:16" x14ac:dyDescent="0.25">
      <c r="A190" s="53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3"/>
    </row>
    <row r="191" spans="1:16" x14ac:dyDescent="0.25">
      <c r="A191" s="53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3"/>
    </row>
    <row r="192" spans="1:16" x14ac:dyDescent="0.25">
      <c r="A192" s="53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3"/>
    </row>
    <row r="193" spans="1:16" x14ac:dyDescent="0.25">
      <c r="A193" s="53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3"/>
    </row>
    <row r="194" spans="1:16" x14ac:dyDescent="0.25">
      <c r="A194" s="53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3"/>
    </row>
    <row r="195" spans="1:16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</row>
    <row r="196" spans="1:16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  <row r="197" spans="1:16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  <row r="198" spans="1:16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  <row r="199" spans="1:16" x14ac:dyDescent="0.25">
      <c r="A199" s="1" t="s">
        <v>37</v>
      </c>
      <c r="B199" s="1"/>
      <c r="C199" s="1"/>
      <c r="D199" s="1"/>
      <c r="E199" s="1" t="s">
        <v>145</v>
      </c>
      <c r="F199" s="1"/>
      <c r="G199" s="1"/>
      <c r="H199" s="1"/>
    </row>
    <row r="200" spans="1:16" x14ac:dyDescent="0.25">
      <c r="A200" s="1" t="s">
        <v>67</v>
      </c>
      <c r="B200" s="1"/>
      <c r="C200" s="1"/>
      <c r="D200" s="1"/>
      <c r="E200" s="1" t="s">
        <v>129</v>
      </c>
      <c r="F200" s="1"/>
      <c r="G200" s="1"/>
      <c r="H200" s="1"/>
    </row>
    <row r="201" spans="1:16" ht="15" customHeight="1" x14ac:dyDescent="0.25">
      <c r="A201" s="37" t="s">
        <v>140</v>
      </c>
      <c r="B201" s="42" t="s">
        <v>3</v>
      </c>
      <c r="C201" s="43"/>
      <c r="D201" s="44"/>
      <c r="E201" s="37" t="s">
        <v>138</v>
      </c>
      <c r="F201" s="2" t="s">
        <v>5</v>
      </c>
      <c r="G201" s="2"/>
      <c r="H201" s="2"/>
      <c r="I201" s="37" t="s">
        <v>139</v>
      </c>
      <c r="J201" s="25" t="s">
        <v>7</v>
      </c>
      <c r="K201" s="26"/>
      <c r="L201" s="27"/>
      <c r="M201" s="25" t="s">
        <v>8</v>
      </c>
      <c r="N201" s="26"/>
      <c r="O201" s="26"/>
      <c r="P201" s="27"/>
    </row>
    <row r="202" spans="1:16" x14ac:dyDescent="0.25">
      <c r="A202" s="38"/>
      <c r="B202" s="45"/>
      <c r="C202" s="46"/>
      <c r="D202" s="47"/>
      <c r="E202" s="38"/>
      <c r="F202" s="7" t="s">
        <v>9</v>
      </c>
      <c r="G202" s="7" t="s">
        <v>10</v>
      </c>
      <c r="H202" s="7" t="s">
        <v>11</v>
      </c>
      <c r="I202" s="48"/>
      <c r="J202" s="7" t="s">
        <v>12</v>
      </c>
      <c r="K202" s="7" t="s">
        <v>13</v>
      </c>
      <c r="L202" s="7" t="s">
        <v>14</v>
      </c>
      <c r="M202" s="7" t="s">
        <v>15</v>
      </c>
      <c r="N202" s="7" t="s">
        <v>16</v>
      </c>
      <c r="O202" s="7" t="s">
        <v>17</v>
      </c>
      <c r="P202" s="7" t="s">
        <v>18</v>
      </c>
    </row>
    <row r="203" spans="1:16" x14ac:dyDescent="0.25">
      <c r="A203" s="2"/>
      <c r="B203" s="28"/>
      <c r="C203" s="29"/>
      <c r="D203" s="30"/>
      <c r="E203" s="2"/>
      <c r="F203" s="2"/>
      <c r="G203" s="2"/>
      <c r="H203" s="2"/>
      <c r="I203" s="38"/>
      <c r="J203" s="2"/>
      <c r="K203" s="2"/>
      <c r="L203" s="2"/>
      <c r="M203" s="2"/>
      <c r="N203" s="2"/>
      <c r="O203" s="2"/>
      <c r="P203" s="2"/>
    </row>
    <row r="204" spans="1:16" x14ac:dyDescent="0.25">
      <c r="A204" s="3"/>
      <c r="B204" s="9" t="s">
        <v>19</v>
      </c>
      <c r="C204" s="12"/>
      <c r="D204" s="1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x14ac:dyDescent="0.25">
      <c r="A205" s="4">
        <v>506.25</v>
      </c>
      <c r="B205" s="31" t="s">
        <v>135</v>
      </c>
      <c r="C205" s="32"/>
      <c r="D205" s="33"/>
      <c r="E205" s="5" t="s">
        <v>130</v>
      </c>
      <c r="F205" s="5">
        <v>9</v>
      </c>
      <c r="G205" s="5">
        <v>4</v>
      </c>
      <c r="H205" s="5">
        <v>9</v>
      </c>
      <c r="I205" s="5">
        <v>108</v>
      </c>
      <c r="J205" s="5">
        <v>0.05</v>
      </c>
      <c r="K205" s="5">
        <v>0.3</v>
      </c>
      <c r="L205" s="5">
        <v>0</v>
      </c>
      <c r="M205" s="5">
        <v>26.6</v>
      </c>
      <c r="N205" s="5">
        <v>121.66</v>
      </c>
      <c r="O205" s="5">
        <v>17.48</v>
      </c>
      <c r="P205" s="5">
        <v>0.46</v>
      </c>
    </row>
    <row r="206" spans="1:16" x14ac:dyDescent="0.25">
      <c r="A206" s="4">
        <v>302</v>
      </c>
      <c r="B206" s="31" t="s">
        <v>59</v>
      </c>
      <c r="C206" s="32"/>
      <c r="D206" s="33"/>
      <c r="E206" s="5">
        <v>180</v>
      </c>
      <c r="F206" s="5">
        <v>3</v>
      </c>
      <c r="G206" s="5">
        <v>6</v>
      </c>
      <c r="H206" s="5">
        <v>22</v>
      </c>
      <c r="I206" s="5">
        <v>153</v>
      </c>
      <c r="J206" s="5">
        <v>0.17</v>
      </c>
      <c r="K206" s="5">
        <v>26.11</v>
      </c>
      <c r="L206" s="5">
        <v>28.8</v>
      </c>
      <c r="M206" s="5">
        <v>43.14</v>
      </c>
      <c r="N206" s="5">
        <v>98.22</v>
      </c>
      <c r="O206" s="5">
        <v>33.03</v>
      </c>
      <c r="P206" s="5">
        <v>1.2</v>
      </c>
    </row>
    <row r="207" spans="1:16" x14ac:dyDescent="0.25">
      <c r="A207" s="3">
        <v>283</v>
      </c>
      <c r="B207" s="34" t="s">
        <v>47</v>
      </c>
      <c r="C207" s="35"/>
      <c r="D207" s="36"/>
      <c r="E207" s="6">
        <v>200</v>
      </c>
      <c r="F207" s="6">
        <v>0</v>
      </c>
      <c r="G207" s="6">
        <v>0</v>
      </c>
      <c r="H207" s="6">
        <v>9.1</v>
      </c>
      <c r="I207" s="6">
        <v>35</v>
      </c>
      <c r="J207" s="6">
        <v>0</v>
      </c>
      <c r="K207" s="6">
        <v>0</v>
      </c>
      <c r="L207" s="6">
        <v>0</v>
      </c>
      <c r="M207" s="6">
        <v>0.26</v>
      </c>
      <c r="N207" s="6">
        <v>0</v>
      </c>
      <c r="O207" s="6">
        <v>0</v>
      </c>
      <c r="P207" s="6">
        <v>0.03</v>
      </c>
    </row>
    <row r="208" spans="1:16" x14ac:dyDescent="0.25">
      <c r="A208" s="4" t="s">
        <v>148</v>
      </c>
      <c r="B208" s="31" t="s">
        <v>24</v>
      </c>
      <c r="C208" s="32"/>
      <c r="D208" s="33"/>
      <c r="E208" s="5">
        <v>50</v>
      </c>
      <c r="F208" s="5">
        <v>2.9</v>
      </c>
      <c r="G208" s="5">
        <v>0</v>
      </c>
      <c r="H208" s="5">
        <v>18.899999999999999</v>
      </c>
      <c r="I208" s="5">
        <v>95.6</v>
      </c>
      <c r="J208" s="5">
        <v>0.09</v>
      </c>
      <c r="K208" s="5">
        <v>0</v>
      </c>
      <c r="L208" s="5">
        <v>0</v>
      </c>
      <c r="M208" s="5">
        <v>10.199999999999999</v>
      </c>
      <c r="N208" s="5">
        <v>35.799999999999997</v>
      </c>
      <c r="O208" s="5">
        <v>14.2</v>
      </c>
      <c r="P208" s="5">
        <v>1</v>
      </c>
    </row>
    <row r="209" spans="1:16" x14ac:dyDescent="0.25">
      <c r="A209" s="4">
        <v>261</v>
      </c>
      <c r="B209" s="31" t="s">
        <v>71</v>
      </c>
      <c r="C209" s="32"/>
      <c r="D209" s="33"/>
      <c r="E209" s="5">
        <v>200</v>
      </c>
      <c r="F209" s="5">
        <v>1</v>
      </c>
      <c r="G209" s="5">
        <v>0</v>
      </c>
      <c r="H209" s="5">
        <v>7</v>
      </c>
      <c r="I209" s="5">
        <v>34</v>
      </c>
      <c r="J209" s="5">
        <v>0.05</v>
      </c>
      <c r="K209" s="5">
        <v>34.200000000000003</v>
      </c>
      <c r="L209" s="5">
        <v>0</v>
      </c>
      <c r="M209" s="5">
        <v>31.5</v>
      </c>
      <c r="N209" s="5">
        <v>15.3</v>
      </c>
      <c r="O209" s="5">
        <v>9.9</v>
      </c>
      <c r="P209" s="5">
        <v>0.09</v>
      </c>
    </row>
    <row r="210" spans="1:16" x14ac:dyDescent="0.25">
      <c r="A210" s="3"/>
      <c r="B210" s="28" t="s">
        <v>26</v>
      </c>
      <c r="C210" s="29"/>
      <c r="D210" s="30"/>
      <c r="E210" s="7"/>
      <c r="F210" s="7">
        <f t="shared" ref="F210:P210" si="12">SUM(F205:F209)</f>
        <v>15.9</v>
      </c>
      <c r="G210" s="7">
        <f t="shared" si="12"/>
        <v>10</v>
      </c>
      <c r="H210" s="7">
        <f t="shared" si="12"/>
        <v>66</v>
      </c>
      <c r="I210" s="7">
        <f t="shared" si="12"/>
        <v>425.6</v>
      </c>
      <c r="J210" s="7">
        <f t="shared" si="12"/>
        <v>0.36000000000000004</v>
      </c>
      <c r="K210" s="7">
        <f t="shared" si="12"/>
        <v>60.61</v>
      </c>
      <c r="L210" s="7">
        <f t="shared" si="12"/>
        <v>28.8</v>
      </c>
      <c r="M210" s="7">
        <f t="shared" si="12"/>
        <v>111.70000000000002</v>
      </c>
      <c r="N210" s="7">
        <f t="shared" si="12"/>
        <v>270.98</v>
      </c>
      <c r="O210" s="7">
        <f t="shared" si="12"/>
        <v>74.610000000000014</v>
      </c>
      <c r="P210" s="7">
        <f t="shared" si="12"/>
        <v>2.78</v>
      </c>
    </row>
    <row r="211" spans="1:16" x14ac:dyDescent="0.25">
      <c r="A211" s="3"/>
      <c r="B211" s="28" t="s">
        <v>27</v>
      </c>
      <c r="C211" s="29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25">
      <c r="A212" s="4">
        <v>22.23</v>
      </c>
      <c r="B212" s="31" t="s">
        <v>72</v>
      </c>
      <c r="C212" s="32"/>
      <c r="D212" s="33"/>
      <c r="E212" s="5">
        <v>100</v>
      </c>
      <c r="F212" s="5">
        <v>1</v>
      </c>
      <c r="G212" s="5">
        <v>6</v>
      </c>
      <c r="H212" s="5">
        <v>5</v>
      </c>
      <c r="I212" s="5">
        <v>80</v>
      </c>
      <c r="J212" s="5">
        <v>0.03</v>
      </c>
      <c r="K212" s="5">
        <v>2.64</v>
      </c>
      <c r="L212" s="5">
        <v>0</v>
      </c>
      <c r="M212" s="5">
        <v>14.31</v>
      </c>
      <c r="N212" s="5">
        <v>29.16</v>
      </c>
      <c r="O212" s="5">
        <v>20.059999999999999</v>
      </c>
      <c r="P212" s="5">
        <v>0.38</v>
      </c>
    </row>
    <row r="213" spans="1:16" x14ac:dyDescent="0.25">
      <c r="A213" s="4">
        <v>66</v>
      </c>
      <c r="B213" s="31" t="s">
        <v>73</v>
      </c>
      <c r="C213" s="32"/>
      <c r="D213" s="33"/>
      <c r="E213" s="5">
        <v>250</v>
      </c>
      <c r="F213" s="5">
        <v>3</v>
      </c>
      <c r="G213" s="5">
        <v>5</v>
      </c>
      <c r="H213" s="5">
        <v>15</v>
      </c>
      <c r="I213" s="5">
        <v>121</v>
      </c>
      <c r="J213" s="5">
        <v>7.0000000000000007E-2</v>
      </c>
      <c r="K213" s="5">
        <v>15.21</v>
      </c>
      <c r="L213" s="5">
        <v>7.5</v>
      </c>
      <c r="M213" s="5">
        <v>32.53</v>
      </c>
      <c r="N213" s="5">
        <v>57.52</v>
      </c>
      <c r="O213" s="5">
        <v>25.98</v>
      </c>
      <c r="P213" s="5">
        <v>1.27</v>
      </c>
    </row>
    <row r="214" spans="1:16" x14ac:dyDescent="0.25">
      <c r="A214" s="3">
        <v>445.35</v>
      </c>
      <c r="B214" s="34" t="s">
        <v>45</v>
      </c>
      <c r="C214" s="35"/>
      <c r="D214" s="36"/>
      <c r="E214" s="6" t="s">
        <v>130</v>
      </c>
      <c r="F214" s="6">
        <v>9</v>
      </c>
      <c r="G214" s="6">
        <v>11</v>
      </c>
      <c r="H214" s="6">
        <v>2</v>
      </c>
      <c r="I214" s="6">
        <v>144</v>
      </c>
      <c r="J214" s="6">
        <v>0.04</v>
      </c>
      <c r="K214" s="6">
        <v>1.62</v>
      </c>
      <c r="L214" s="6">
        <v>0</v>
      </c>
      <c r="M214" s="6">
        <v>8.7899999999999991</v>
      </c>
      <c r="N214" s="6">
        <v>101.41</v>
      </c>
      <c r="O214" s="6">
        <v>15.23</v>
      </c>
      <c r="P214" s="6">
        <v>1.46</v>
      </c>
    </row>
    <row r="215" spans="1:16" x14ac:dyDescent="0.25">
      <c r="A215" s="4">
        <v>168</v>
      </c>
      <c r="B215" s="31" t="s">
        <v>74</v>
      </c>
      <c r="C215" s="32"/>
      <c r="D215" s="33"/>
      <c r="E215" s="5" t="s">
        <v>49</v>
      </c>
      <c r="F215" s="5">
        <v>8.1</v>
      </c>
      <c r="G215" s="5">
        <v>7.2</v>
      </c>
      <c r="H215" s="5">
        <v>48.2</v>
      </c>
      <c r="I215" s="5">
        <v>295</v>
      </c>
      <c r="J215" s="5">
        <v>0.09</v>
      </c>
      <c r="K215" s="5">
        <v>0</v>
      </c>
      <c r="L215" s="5">
        <v>0</v>
      </c>
      <c r="M215" s="5">
        <v>14.03</v>
      </c>
      <c r="N215" s="5">
        <v>0</v>
      </c>
      <c r="O215" s="5">
        <v>11.09</v>
      </c>
      <c r="P215" s="5">
        <v>1.1200000000000001</v>
      </c>
    </row>
    <row r="216" spans="1:16" x14ac:dyDescent="0.25">
      <c r="A216" s="3">
        <v>283</v>
      </c>
      <c r="B216" s="34" t="s">
        <v>47</v>
      </c>
      <c r="C216" s="35"/>
      <c r="D216" s="36"/>
      <c r="E216" s="6">
        <v>200</v>
      </c>
      <c r="F216" s="6">
        <v>0</v>
      </c>
      <c r="G216" s="6">
        <v>0</v>
      </c>
      <c r="H216" s="6">
        <v>9.1</v>
      </c>
      <c r="I216" s="6">
        <v>35</v>
      </c>
      <c r="J216" s="6">
        <v>0</v>
      </c>
      <c r="K216" s="6">
        <v>0</v>
      </c>
      <c r="L216" s="6">
        <v>0</v>
      </c>
      <c r="M216" s="6">
        <v>0.26</v>
      </c>
      <c r="N216" s="6">
        <v>0</v>
      </c>
      <c r="O216" s="6">
        <v>0</v>
      </c>
      <c r="P216" s="6">
        <v>0.03</v>
      </c>
    </row>
    <row r="217" spans="1:16" x14ac:dyDescent="0.25">
      <c r="A217" s="4" t="s">
        <v>148</v>
      </c>
      <c r="B217" s="31" t="s">
        <v>33</v>
      </c>
      <c r="C217" s="32"/>
      <c r="D217" s="33"/>
      <c r="E217" s="5">
        <v>25</v>
      </c>
      <c r="F217" s="5">
        <v>2</v>
      </c>
      <c r="G217" s="5">
        <v>0</v>
      </c>
      <c r="H217" s="5">
        <v>12</v>
      </c>
      <c r="I217" s="5">
        <v>59</v>
      </c>
      <c r="J217" s="5">
        <v>0.04</v>
      </c>
      <c r="K217" s="5">
        <v>0</v>
      </c>
      <c r="L217" s="5">
        <v>0</v>
      </c>
      <c r="M217" s="5">
        <v>5.75</v>
      </c>
      <c r="N217" s="5">
        <v>21.75</v>
      </c>
      <c r="O217" s="5">
        <v>8.25</v>
      </c>
      <c r="P217" s="5">
        <v>0.5</v>
      </c>
    </row>
    <row r="218" spans="1:16" x14ac:dyDescent="0.25">
      <c r="A218" s="3" t="s">
        <v>148</v>
      </c>
      <c r="B218" s="34" t="s">
        <v>34</v>
      </c>
      <c r="C218" s="35"/>
      <c r="D218" s="36"/>
      <c r="E218" s="6">
        <v>25</v>
      </c>
      <c r="F218" s="6">
        <v>2</v>
      </c>
      <c r="G218" s="6">
        <v>0</v>
      </c>
      <c r="H218" s="6">
        <v>10</v>
      </c>
      <c r="I218" s="6">
        <v>50</v>
      </c>
      <c r="J218" s="6">
        <v>0.04</v>
      </c>
      <c r="K218" s="6">
        <v>0</v>
      </c>
      <c r="L218" s="6">
        <v>0</v>
      </c>
      <c r="M218" s="6">
        <v>7.25</v>
      </c>
      <c r="N218" s="6">
        <v>32.5</v>
      </c>
      <c r="O218" s="6">
        <v>10.5</v>
      </c>
      <c r="P218" s="6">
        <v>0.9</v>
      </c>
    </row>
    <row r="219" spans="1:16" x14ac:dyDescent="0.25">
      <c r="A219" s="3"/>
      <c r="B219" s="28" t="s">
        <v>35</v>
      </c>
      <c r="C219" s="29"/>
      <c r="D219" s="30"/>
      <c r="E219" s="7"/>
      <c r="F219" s="7">
        <f t="shared" ref="F219:P219" si="13">SUM(F212:F218)</f>
        <v>25.1</v>
      </c>
      <c r="G219" s="7">
        <f t="shared" si="13"/>
        <v>29.2</v>
      </c>
      <c r="H219" s="7">
        <f t="shared" si="13"/>
        <v>101.3</v>
      </c>
      <c r="I219" s="7">
        <f t="shared" si="13"/>
        <v>784</v>
      </c>
      <c r="J219" s="7">
        <f t="shared" si="13"/>
        <v>0.31</v>
      </c>
      <c r="K219" s="7">
        <f t="shared" si="13"/>
        <v>19.470000000000002</v>
      </c>
      <c r="L219" s="7">
        <f t="shared" si="13"/>
        <v>7.5</v>
      </c>
      <c r="M219" s="7">
        <f t="shared" si="13"/>
        <v>82.92</v>
      </c>
      <c r="N219" s="7">
        <f t="shared" si="13"/>
        <v>242.34</v>
      </c>
      <c r="O219" s="7">
        <f t="shared" si="13"/>
        <v>91.11</v>
      </c>
      <c r="P219" s="7">
        <f t="shared" si="13"/>
        <v>5.660000000000001</v>
      </c>
    </row>
    <row r="220" spans="1:16" x14ac:dyDescent="0.25">
      <c r="A220" s="3"/>
      <c r="B220" s="28" t="s">
        <v>36</v>
      </c>
      <c r="C220" s="29"/>
      <c r="D220" s="30"/>
      <c r="E220" s="7"/>
      <c r="F220" s="7">
        <v>41.8</v>
      </c>
      <c r="G220" s="7">
        <v>42</v>
      </c>
      <c r="H220" s="7">
        <v>179.5</v>
      </c>
      <c r="I220" s="7">
        <v>1281.5999999999999</v>
      </c>
      <c r="J220" s="7">
        <v>0.67500000000000004</v>
      </c>
      <c r="K220" s="7">
        <v>105.48</v>
      </c>
      <c r="L220" s="7">
        <v>52.26</v>
      </c>
      <c r="M220" s="7">
        <v>317.57</v>
      </c>
      <c r="N220" s="7">
        <v>721.83</v>
      </c>
      <c r="O220" s="7">
        <v>221.52</v>
      </c>
      <c r="P220" s="7">
        <v>9.9600000000000009</v>
      </c>
    </row>
    <row r="221" spans="1:16" x14ac:dyDescent="0.2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</row>
    <row r="222" spans="1:16" x14ac:dyDescent="0.25">
      <c r="A222" s="53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3"/>
    </row>
    <row r="223" spans="1:16" x14ac:dyDescent="0.25">
      <c r="A223" s="53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3"/>
    </row>
    <row r="224" spans="1:16" x14ac:dyDescent="0.25">
      <c r="A224" s="53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3"/>
    </row>
    <row r="225" spans="1:16" x14ac:dyDescent="0.25">
      <c r="A225" s="53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3"/>
    </row>
    <row r="226" spans="1:16" x14ac:dyDescent="0.25">
      <c r="A226" s="53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3"/>
    </row>
    <row r="227" spans="1:16" x14ac:dyDescent="0.25">
      <c r="A227" s="53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3"/>
    </row>
    <row r="228" spans="1:16" x14ac:dyDescent="0.25">
      <c r="A228" s="53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3"/>
    </row>
    <row r="229" spans="1:16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</row>
    <row r="230" spans="1:16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</row>
    <row r="231" spans="1:16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</row>
    <row r="232" spans="1:16" x14ac:dyDescent="0.25">
      <c r="A232" s="1" t="s">
        <v>48</v>
      </c>
      <c r="B232" s="1"/>
      <c r="C232" s="1"/>
      <c r="D232" s="1"/>
      <c r="E232" s="1" t="s">
        <v>145</v>
      </c>
      <c r="F232" s="1"/>
      <c r="G232" s="1"/>
      <c r="H232" s="1"/>
    </row>
    <row r="233" spans="1:16" x14ac:dyDescent="0.25">
      <c r="A233" s="1" t="s">
        <v>67</v>
      </c>
      <c r="B233" s="1"/>
      <c r="C233" s="1"/>
      <c r="D233" s="1"/>
      <c r="E233" s="1" t="s">
        <v>129</v>
      </c>
      <c r="F233" s="1"/>
      <c r="G233" s="1"/>
      <c r="H233" s="1"/>
    </row>
    <row r="234" spans="1:16" ht="15" customHeight="1" x14ac:dyDescent="0.25">
      <c r="A234" s="37" t="s">
        <v>140</v>
      </c>
      <c r="B234" s="42" t="s">
        <v>3</v>
      </c>
      <c r="C234" s="43"/>
      <c r="D234" s="44"/>
      <c r="E234" s="37" t="s">
        <v>138</v>
      </c>
      <c r="F234" s="2" t="s">
        <v>5</v>
      </c>
      <c r="G234" s="2"/>
      <c r="H234" s="2"/>
      <c r="I234" s="37" t="s">
        <v>139</v>
      </c>
      <c r="J234" s="25" t="s">
        <v>7</v>
      </c>
      <c r="K234" s="26"/>
      <c r="L234" s="27"/>
      <c r="M234" s="25" t="s">
        <v>8</v>
      </c>
      <c r="N234" s="26"/>
      <c r="O234" s="26"/>
      <c r="P234" s="27"/>
    </row>
    <row r="235" spans="1:16" x14ac:dyDescent="0.25">
      <c r="A235" s="38"/>
      <c r="B235" s="45"/>
      <c r="C235" s="46"/>
      <c r="D235" s="47"/>
      <c r="E235" s="38"/>
      <c r="F235" s="7" t="s">
        <v>9</v>
      </c>
      <c r="G235" s="7" t="s">
        <v>10</v>
      </c>
      <c r="H235" s="7" t="s">
        <v>11</v>
      </c>
      <c r="I235" s="48"/>
      <c r="J235" s="7" t="s">
        <v>12</v>
      </c>
      <c r="K235" s="7" t="s">
        <v>13</v>
      </c>
      <c r="L235" s="7" t="s">
        <v>14</v>
      </c>
      <c r="M235" s="7" t="s">
        <v>15</v>
      </c>
      <c r="N235" s="7" t="s">
        <v>16</v>
      </c>
      <c r="O235" s="7" t="s">
        <v>17</v>
      </c>
      <c r="P235" s="7" t="s">
        <v>18</v>
      </c>
    </row>
    <row r="236" spans="1:16" x14ac:dyDescent="0.25">
      <c r="A236" s="2"/>
      <c r="B236" s="28"/>
      <c r="C236" s="29"/>
      <c r="D236" s="30"/>
      <c r="E236" s="2"/>
      <c r="F236" s="2"/>
      <c r="G236" s="2"/>
      <c r="H236" s="2"/>
      <c r="I236" s="38"/>
      <c r="J236" s="2"/>
      <c r="K236" s="2"/>
      <c r="L236" s="2"/>
      <c r="M236" s="2"/>
      <c r="N236" s="2"/>
      <c r="O236" s="2"/>
      <c r="P236" s="2"/>
    </row>
    <row r="237" spans="1:16" x14ac:dyDescent="0.25">
      <c r="A237" s="3"/>
      <c r="B237" s="28" t="s">
        <v>19</v>
      </c>
      <c r="C237" s="29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5">
      <c r="A238" s="3">
        <v>85</v>
      </c>
      <c r="B238" s="34" t="s">
        <v>54</v>
      </c>
      <c r="C238" s="35"/>
      <c r="D238" s="36"/>
      <c r="E238" s="6">
        <v>10</v>
      </c>
      <c r="F238" s="6">
        <v>0.08</v>
      </c>
      <c r="G238" s="6">
        <v>6.8</v>
      </c>
      <c r="H238" s="6">
        <v>0.15</v>
      </c>
      <c r="I238" s="6">
        <v>55.9</v>
      </c>
      <c r="J238" s="6">
        <v>0</v>
      </c>
      <c r="K238" s="6">
        <v>0.105</v>
      </c>
      <c r="L238" s="6">
        <v>31.5</v>
      </c>
      <c r="M238" s="6">
        <v>150</v>
      </c>
      <c r="N238" s="6">
        <v>90</v>
      </c>
      <c r="O238" s="6">
        <v>8.25</v>
      </c>
      <c r="P238" s="6">
        <v>0.105</v>
      </c>
    </row>
    <row r="239" spans="1:16" x14ac:dyDescent="0.25">
      <c r="A239" s="3">
        <v>1</v>
      </c>
      <c r="B239" s="34" t="s">
        <v>20</v>
      </c>
      <c r="C239" s="35"/>
      <c r="D239" s="36"/>
      <c r="E239" s="6" t="s">
        <v>130</v>
      </c>
      <c r="F239" s="6">
        <v>16.2</v>
      </c>
      <c r="G239" s="6">
        <v>14.5</v>
      </c>
      <c r="H239" s="6">
        <v>13.9</v>
      </c>
      <c r="I239" s="6">
        <v>252</v>
      </c>
      <c r="J239" s="6">
        <v>7.0000000000000007E-2</v>
      </c>
      <c r="K239" s="6">
        <v>0.28999999999999998</v>
      </c>
      <c r="L239" s="6">
        <v>40.5</v>
      </c>
      <c r="M239" s="6">
        <v>34.65</v>
      </c>
      <c r="N239" s="6">
        <v>162.19999999999999</v>
      </c>
      <c r="O239" s="6">
        <v>28.56</v>
      </c>
      <c r="P239" s="6">
        <v>1.48</v>
      </c>
    </row>
    <row r="240" spans="1:16" x14ac:dyDescent="0.25">
      <c r="A240" s="3">
        <v>184</v>
      </c>
      <c r="B240" s="34" t="s">
        <v>22</v>
      </c>
      <c r="C240" s="35"/>
      <c r="D240" s="36"/>
      <c r="E240" s="6">
        <v>150</v>
      </c>
      <c r="F240" s="6">
        <v>14.6</v>
      </c>
      <c r="G240" s="6">
        <v>24.1</v>
      </c>
      <c r="H240" s="6">
        <v>2.6</v>
      </c>
      <c r="I240" s="6">
        <v>285</v>
      </c>
      <c r="J240" s="6">
        <v>7.0000000000000007E-2</v>
      </c>
      <c r="K240" s="6">
        <v>0.22</v>
      </c>
      <c r="L240" s="6">
        <v>40</v>
      </c>
      <c r="M240" s="6">
        <v>100.23</v>
      </c>
      <c r="N240" s="6">
        <v>3</v>
      </c>
      <c r="O240" s="6">
        <v>16.809999999999999</v>
      </c>
      <c r="P240" s="6">
        <v>2.5</v>
      </c>
    </row>
    <row r="241" spans="1:16" x14ac:dyDescent="0.25">
      <c r="A241" s="3">
        <v>283</v>
      </c>
      <c r="B241" s="34" t="s">
        <v>47</v>
      </c>
      <c r="C241" s="35"/>
      <c r="D241" s="36"/>
      <c r="E241" s="6">
        <v>200</v>
      </c>
      <c r="F241" s="6">
        <v>0</v>
      </c>
      <c r="G241" s="6">
        <v>0</v>
      </c>
      <c r="H241" s="6">
        <v>9.1</v>
      </c>
      <c r="I241" s="6">
        <v>35</v>
      </c>
      <c r="J241" s="6">
        <v>0</v>
      </c>
      <c r="K241" s="6">
        <v>0</v>
      </c>
      <c r="L241" s="6">
        <v>0</v>
      </c>
      <c r="M241" s="6">
        <v>0.26</v>
      </c>
      <c r="N241" s="6">
        <v>0</v>
      </c>
      <c r="O241" s="6">
        <v>0</v>
      </c>
      <c r="P241" s="6">
        <v>0.03</v>
      </c>
    </row>
    <row r="242" spans="1:16" x14ac:dyDescent="0.25">
      <c r="A242" s="4" t="s">
        <v>148</v>
      </c>
      <c r="B242" s="31" t="s">
        <v>24</v>
      </c>
      <c r="C242" s="32"/>
      <c r="D242" s="33"/>
      <c r="E242" s="5">
        <v>50</v>
      </c>
      <c r="F242" s="14">
        <v>2.9</v>
      </c>
      <c r="G242" s="14">
        <v>0</v>
      </c>
      <c r="H242" s="14">
        <v>18.899999999999999</v>
      </c>
      <c r="I242" s="14">
        <v>95.6</v>
      </c>
      <c r="J242" s="14">
        <v>0.09</v>
      </c>
      <c r="K242" s="14">
        <v>0</v>
      </c>
      <c r="L242" s="14">
        <v>0</v>
      </c>
      <c r="M242" s="14">
        <v>10.199999999999999</v>
      </c>
      <c r="N242" s="14">
        <v>35.799999999999997</v>
      </c>
      <c r="O242" s="14">
        <v>14.2</v>
      </c>
      <c r="P242" s="14">
        <v>1</v>
      </c>
    </row>
    <row r="243" spans="1:16" x14ac:dyDescent="0.25">
      <c r="A243" s="3"/>
      <c r="B243" s="34" t="s">
        <v>42</v>
      </c>
      <c r="C243" s="35"/>
      <c r="D243" s="36"/>
      <c r="E243" s="6">
        <v>200</v>
      </c>
      <c r="F243" s="15">
        <v>1</v>
      </c>
      <c r="G243" s="15">
        <v>0</v>
      </c>
      <c r="H243" s="15">
        <v>7</v>
      </c>
      <c r="I243" s="15">
        <v>34</v>
      </c>
      <c r="J243" s="15">
        <v>0.05</v>
      </c>
      <c r="K243" s="15">
        <v>34.200000000000003</v>
      </c>
      <c r="L243" s="15">
        <v>0</v>
      </c>
      <c r="M243" s="15">
        <v>31.5</v>
      </c>
      <c r="N243" s="15">
        <v>15.3</v>
      </c>
      <c r="O243" s="15">
        <v>9.9</v>
      </c>
      <c r="P243" s="15">
        <v>0.09</v>
      </c>
    </row>
    <row r="244" spans="1:16" x14ac:dyDescent="0.25">
      <c r="A244" s="3"/>
      <c r="B244" s="28" t="s">
        <v>26</v>
      </c>
      <c r="C244" s="35"/>
      <c r="D244" s="36"/>
      <c r="E244" s="7"/>
      <c r="F244" s="7">
        <f t="shared" ref="F244:P244" si="14">SUM(F238:F243)</f>
        <v>34.779999999999994</v>
      </c>
      <c r="G244" s="7">
        <f t="shared" si="14"/>
        <v>45.400000000000006</v>
      </c>
      <c r="H244" s="7">
        <f t="shared" si="14"/>
        <v>51.65</v>
      </c>
      <c r="I244" s="7">
        <f t="shared" si="14"/>
        <v>757.5</v>
      </c>
      <c r="J244" s="7">
        <f t="shared" si="14"/>
        <v>0.28000000000000003</v>
      </c>
      <c r="K244" s="7">
        <f t="shared" si="14"/>
        <v>34.815000000000005</v>
      </c>
      <c r="L244" s="7">
        <f t="shared" si="14"/>
        <v>112</v>
      </c>
      <c r="M244" s="7">
        <f t="shared" si="14"/>
        <v>326.83999999999997</v>
      </c>
      <c r="N244" s="7">
        <f t="shared" si="14"/>
        <v>306.3</v>
      </c>
      <c r="O244" s="7">
        <f t="shared" si="14"/>
        <v>77.720000000000013</v>
      </c>
      <c r="P244" s="7">
        <f t="shared" si="14"/>
        <v>5.2050000000000001</v>
      </c>
    </row>
    <row r="245" spans="1:16" x14ac:dyDescent="0.25">
      <c r="A245" s="3"/>
      <c r="B245" s="28" t="s">
        <v>27</v>
      </c>
      <c r="C245" s="29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5">
      <c r="A246" s="3">
        <v>19</v>
      </c>
      <c r="B246" s="34" t="s">
        <v>75</v>
      </c>
      <c r="C246" s="35"/>
      <c r="D246" s="36"/>
      <c r="E246" s="6">
        <v>100</v>
      </c>
      <c r="F246" s="6">
        <v>1</v>
      </c>
      <c r="G246" s="6">
        <v>6</v>
      </c>
      <c r="H246" s="6">
        <v>5</v>
      </c>
      <c r="I246" s="6">
        <v>80</v>
      </c>
      <c r="J246" s="6">
        <v>0.03</v>
      </c>
      <c r="K246" s="6">
        <v>2.64</v>
      </c>
      <c r="L246" s="6">
        <v>0</v>
      </c>
      <c r="M246" s="6">
        <v>14.31</v>
      </c>
      <c r="N246" s="6">
        <v>29.16</v>
      </c>
      <c r="O246" s="6">
        <v>20.059999999999999</v>
      </c>
      <c r="P246" s="6">
        <v>0.38</v>
      </c>
    </row>
    <row r="247" spans="1:16" x14ac:dyDescent="0.25">
      <c r="A247" s="4">
        <v>53</v>
      </c>
      <c r="B247" s="31" t="s">
        <v>76</v>
      </c>
      <c r="C247" s="32"/>
      <c r="D247" s="33"/>
      <c r="E247" s="5" t="s">
        <v>77</v>
      </c>
      <c r="F247" s="5">
        <v>3</v>
      </c>
      <c r="G247" s="5">
        <v>5</v>
      </c>
      <c r="H247" s="5">
        <v>15</v>
      </c>
      <c r="I247" s="5">
        <v>121</v>
      </c>
      <c r="J247" s="5">
        <v>7.0000000000000007E-2</v>
      </c>
      <c r="K247" s="5">
        <v>15.21</v>
      </c>
      <c r="L247" s="5">
        <v>7.5</v>
      </c>
      <c r="M247" s="5">
        <v>32.53</v>
      </c>
      <c r="N247" s="5">
        <v>57.52</v>
      </c>
      <c r="O247" s="5">
        <v>25.98</v>
      </c>
      <c r="P247" s="5">
        <v>1.27</v>
      </c>
    </row>
    <row r="248" spans="1:16" x14ac:dyDescent="0.25">
      <c r="A248" s="3">
        <v>2</v>
      </c>
      <c r="B248" s="34" t="s">
        <v>30</v>
      </c>
      <c r="C248" s="35"/>
      <c r="D248" s="36"/>
      <c r="E248" s="6" t="s">
        <v>130</v>
      </c>
      <c r="F248" s="6">
        <v>13</v>
      </c>
      <c r="G248" s="6">
        <v>16</v>
      </c>
      <c r="H248" s="6">
        <v>39</v>
      </c>
      <c r="I248" s="6">
        <v>350</v>
      </c>
      <c r="J248" s="6">
        <v>0.08</v>
      </c>
      <c r="K248" s="6">
        <v>1.35</v>
      </c>
      <c r="L248" s="6">
        <v>0</v>
      </c>
      <c r="M248" s="6">
        <v>14.02</v>
      </c>
      <c r="N248" s="6">
        <v>178.97</v>
      </c>
      <c r="O248" s="6">
        <v>41.8</v>
      </c>
      <c r="P248" s="6">
        <v>1.97</v>
      </c>
    </row>
    <row r="249" spans="1:16" x14ac:dyDescent="0.25">
      <c r="A249" s="4">
        <v>212</v>
      </c>
      <c r="B249" s="31" t="s">
        <v>46</v>
      </c>
      <c r="C249" s="32"/>
      <c r="D249" s="33"/>
      <c r="E249" s="5">
        <v>180</v>
      </c>
      <c r="F249" s="5">
        <v>3</v>
      </c>
      <c r="G249" s="5">
        <v>6</v>
      </c>
      <c r="H249" s="5">
        <v>22</v>
      </c>
      <c r="I249" s="5">
        <v>153</v>
      </c>
      <c r="J249" s="5">
        <v>0.17</v>
      </c>
      <c r="K249" s="5">
        <v>26.11</v>
      </c>
      <c r="L249" s="5">
        <v>28.8</v>
      </c>
      <c r="M249" s="5">
        <v>43.14</v>
      </c>
      <c r="N249" s="5">
        <v>98.22</v>
      </c>
      <c r="O249" s="5">
        <v>33.03</v>
      </c>
      <c r="P249" s="5">
        <v>1.2</v>
      </c>
    </row>
    <row r="250" spans="1:16" x14ac:dyDescent="0.25">
      <c r="A250" s="3">
        <v>294</v>
      </c>
      <c r="B250" s="34" t="s">
        <v>52</v>
      </c>
      <c r="C250" s="35"/>
      <c r="D250" s="36"/>
      <c r="E250" s="6">
        <v>200</v>
      </c>
      <c r="F250" s="6">
        <v>0</v>
      </c>
      <c r="G250" s="6">
        <v>0</v>
      </c>
      <c r="H250" s="6">
        <v>16</v>
      </c>
      <c r="I250" s="6">
        <v>67</v>
      </c>
      <c r="J250" s="6">
        <v>0.01</v>
      </c>
      <c r="K250" s="6">
        <v>20.2</v>
      </c>
      <c r="L250" s="6">
        <v>0</v>
      </c>
      <c r="M250" s="6">
        <v>6.76</v>
      </c>
      <c r="N250" s="6">
        <v>4.4000000000000004</v>
      </c>
      <c r="O250" s="6">
        <v>3.6</v>
      </c>
      <c r="P250" s="6">
        <v>0.92</v>
      </c>
    </row>
    <row r="251" spans="1:16" x14ac:dyDescent="0.25">
      <c r="A251" s="4" t="s">
        <v>148</v>
      </c>
      <c r="B251" s="31" t="s">
        <v>33</v>
      </c>
      <c r="C251" s="32"/>
      <c r="D251" s="33"/>
      <c r="E251" s="5">
        <v>25</v>
      </c>
      <c r="F251" s="5">
        <v>2</v>
      </c>
      <c r="G251" s="5">
        <v>0</v>
      </c>
      <c r="H251" s="5">
        <v>12</v>
      </c>
      <c r="I251" s="5">
        <v>59</v>
      </c>
      <c r="J251" s="5">
        <v>0.04</v>
      </c>
      <c r="K251" s="5">
        <v>0</v>
      </c>
      <c r="L251" s="5">
        <v>0</v>
      </c>
      <c r="M251" s="5">
        <v>5.75</v>
      </c>
      <c r="N251" s="5">
        <v>21.75</v>
      </c>
      <c r="O251" s="5">
        <v>8.25</v>
      </c>
      <c r="P251" s="5">
        <v>0.5</v>
      </c>
    </row>
    <row r="252" spans="1:16" x14ac:dyDescent="0.25">
      <c r="A252" s="3" t="s">
        <v>148</v>
      </c>
      <c r="B252" s="34" t="s">
        <v>34</v>
      </c>
      <c r="C252" s="35"/>
      <c r="D252" s="36"/>
      <c r="E252" s="6">
        <v>25</v>
      </c>
      <c r="F252" s="6">
        <v>2</v>
      </c>
      <c r="G252" s="6">
        <v>0</v>
      </c>
      <c r="H252" s="6">
        <v>10</v>
      </c>
      <c r="I252" s="6">
        <v>50</v>
      </c>
      <c r="J252" s="6">
        <v>0.04</v>
      </c>
      <c r="K252" s="6">
        <v>0</v>
      </c>
      <c r="L252" s="6">
        <v>0</v>
      </c>
      <c r="M252" s="6">
        <v>7.25</v>
      </c>
      <c r="N252" s="6">
        <v>32.5</v>
      </c>
      <c r="O252" s="6">
        <v>10.5</v>
      </c>
      <c r="P252" s="6">
        <v>0.9</v>
      </c>
    </row>
    <row r="253" spans="1:16" x14ac:dyDescent="0.25">
      <c r="A253" s="3"/>
      <c r="B253" s="28" t="s">
        <v>35</v>
      </c>
      <c r="C253" s="29"/>
      <c r="D253" s="30"/>
      <c r="E253" s="7"/>
      <c r="F253" s="7">
        <f t="shared" ref="F253:P253" si="15">SUM(F246:F252)</f>
        <v>24</v>
      </c>
      <c r="G253" s="7">
        <f t="shared" si="15"/>
        <v>33</v>
      </c>
      <c r="H253" s="7">
        <f t="shared" si="15"/>
        <v>119</v>
      </c>
      <c r="I253" s="7">
        <f t="shared" si="15"/>
        <v>880</v>
      </c>
      <c r="J253" s="7">
        <f t="shared" si="15"/>
        <v>0.43999999999999995</v>
      </c>
      <c r="K253" s="7">
        <f t="shared" si="15"/>
        <v>65.510000000000005</v>
      </c>
      <c r="L253" s="7">
        <f t="shared" si="15"/>
        <v>36.299999999999997</v>
      </c>
      <c r="M253" s="7">
        <f t="shared" si="15"/>
        <v>123.76</v>
      </c>
      <c r="N253" s="7">
        <f t="shared" si="15"/>
        <v>422.52</v>
      </c>
      <c r="O253" s="7">
        <f t="shared" si="15"/>
        <v>143.22</v>
      </c>
      <c r="P253" s="7">
        <f t="shared" si="15"/>
        <v>7.1400000000000006</v>
      </c>
    </row>
    <row r="254" spans="1:16" x14ac:dyDescent="0.25">
      <c r="A254" s="3"/>
      <c r="B254" s="28" t="s">
        <v>36</v>
      </c>
      <c r="C254" s="29"/>
      <c r="D254" s="30"/>
      <c r="E254" s="7"/>
      <c r="F254" s="7">
        <v>38.799999999999997</v>
      </c>
      <c r="G254" s="7">
        <v>43</v>
      </c>
      <c r="H254" s="7">
        <v>214.5</v>
      </c>
      <c r="I254" s="7">
        <v>1429.6</v>
      </c>
      <c r="J254" s="7">
        <v>0.64500000000000002</v>
      </c>
      <c r="K254" s="7">
        <v>85.5</v>
      </c>
      <c r="L254" s="7">
        <v>91.31</v>
      </c>
      <c r="M254" s="7">
        <v>292.27</v>
      </c>
      <c r="N254" s="7">
        <v>637.07000000000005</v>
      </c>
      <c r="O254" s="7">
        <v>190.21</v>
      </c>
      <c r="P254" s="7">
        <v>8.99</v>
      </c>
    </row>
    <row r="255" spans="1:16" x14ac:dyDescent="0.25">
      <c r="A255" s="49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1"/>
    </row>
    <row r="256" spans="1:16" x14ac:dyDescent="0.25">
      <c r="A256" s="52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4"/>
    </row>
    <row r="257" spans="1:16" x14ac:dyDescent="0.25">
      <c r="A257" s="52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4"/>
    </row>
    <row r="258" spans="1:16" x14ac:dyDescent="0.25">
      <c r="A258" s="52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4"/>
    </row>
    <row r="259" spans="1:16" x14ac:dyDescent="0.25">
      <c r="A259" s="52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4"/>
    </row>
    <row r="260" spans="1:16" x14ac:dyDescent="0.25">
      <c r="A260" s="52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4"/>
    </row>
    <row r="261" spans="1:16" x14ac:dyDescent="0.25">
      <c r="A261" s="52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4"/>
    </row>
    <row r="262" spans="1:16" x14ac:dyDescent="0.25">
      <c r="A262" s="52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4"/>
    </row>
    <row r="263" spans="1:16" x14ac:dyDescent="0.25">
      <c r="A263" s="52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4"/>
    </row>
    <row r="264" spans="1:16" x14ac:dyDescent="0.25">
      <c r="A264" s="52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4"/>
    </row>
    <row r="265" spans="1:16" x14ac:dyDescent="0.25">
      <c r="A265" s="52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4"/>
    </row>
    <row r="266" spans="1:16" x14ac:dyDescent="0.25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8"/>
    </row>
    <row r="267" spans="1:16" x14ac:dyDescent="0.25">
      <c r="A267" s="1" t="s">
        <v>53</v>
      </c>
      <c r="B267" s="1"/>
      <c r="C267" s="1"/>
      <c r="D267" s="1"/>
      <c r="E267" s="1" t="s">
        <v>145</v>
      </c>
      <c r="F267" s="1"/>
      <c r="G267" s="1"/>
      <c r="H267" s="1"/>
    </row>
    <row r="268" spans="1:16" x14ac:dyDescent="0.25">
      <c r="A268" s="1" t="s">
        <v>67</v>
      </c>
      <c r="B268" s="1"/>
      <c r="C268" s="1"/>
      <c r="D268" s="1"/>
      <c r="E268" s="1" t="s">
        <v>129</v>
      </c>
      <c r="F268" s="1"/>
      <c r="G268" s="1"/>
      <c r="H268" s="1"/>
    </row>
    <row r="269" spans="1:16" x14ac:dyDescent="0.25">
      <c r="A269" s="37" t="s">
        <v>140</v>
      </c>
      <c r="B269" s="42" t="s">
        <v>3</v>
      </c>
      <c r="C269" s="43"/>
      <c r="D269" s="44"/>
      <c r="E269" s="37" t="s">
        <v>138</v>
      </c>
      <c r="F269" s="2" t="s">
        <v>5</v>
      </c>
      <c r="G269" s="2"/>
      <c r="H269" s="2"/>
      <c r="I269" s="37" t="s">
        <v>139</v>
      </c>
      <c r="J269" s="25" t="s">
        <v>7</v>
      </c>
      <c r="K269" s="26"/>
      <c r="L269" s="27"/>
      <c r="M269" s="25" t="s">
        <v>8</v>
      </c>
      <c r="N269" s="26"/>
      <c r="O269" s="26"/>
      <c r="P269" s="27"/>
    </row>
    <row r="270" spans="1:16" x14ac:dyDescent="0.25">
      <c r="A270" s="38"/>
      <c r="B270" s="45"/>
      <c r="C270" s="46"/>
      <c r="D270" s="47"/>
      <c r="E270" s="38"/>
      <c r="F270" s="7" t="s">
        <v>9</v>
      </c>
      <c r="G270" s="7" t="s">
        <v>10</v>
      </c>
      <c r="H270" s="7" t="s">
        <v>11</v>
      </c>
      <c r="I270" s="48"/>
      <c r="J270" s="7" t="s">
        <v>12</v>
      </c>
      <c r="K270" s="7" t="s">
        <v>13</v>
      </c>
      <c r="L270" s="7" t="s">
        <v>14</v>
      </c>
      <c r="M270" s="7" t="s">
        <v>15</v>
      </c>
      <c r="N270" s="7" t="s">
        <v>16</v>
      </c>
      <c r="O270" s="7" t="s">
        <v>17</v>
      </c>
      <c r="P270" s="7" t="s">
        <v>18</v>
      </c>
    </row>
    <row r="271" spans="1:16" x14ac:dyDescent="0.25">
      <c r="A271" s="2"/>
      <c r="B271" s="28"/>
      <c r="C271" s="29"/>
      <c r="D271" s="30"/>
      <c r="E271" s="2"/>
      <c r="F271" s="2"/>
      <c r="G271" s="2"/>
      <c r="H271" s="2"/>
      <c r="I271" s="38"/>
      <c r="J271" s="2"/>
      <c r="K271" s="2"/>
      <c r="L271" s="2"/>
      <c r="M271" s="2"/>
      <c r="N271" s="2"/>
      <c r="O271" s="2"/>
      <c r="P271" s="2"/>
    </row>
    <row r="272" spans="1:16" x14ac:dyDescent="0.25">
      <c r="A272" s="3"/>
      <c r="B272" s="28" t="s">
        <v>19</v>
      </c>
      <c r="C272" s="29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x14ac:dyDescent="0.25">
      <c r="A273" s="3">
        <v>27.02</v>
      </c>
      <c r="B273" s="34" t="s">
        <v>61</v>
      </c>
      <c r="C273" s="35"/>
      <c r="D273" s="36"/>
      <c r="E273" s="6">
        <v>15</v>
      </c>
      <c r="F273" s="6">
        <v>4.5</v>
      </c>
      <c r="G273" s="6">
        <v>4.5</v>
      </c>
      <c r="H273" s="6">
        <v>0</v>
      </c>
      <c r="I273" s="6">
        <v>54</v>
      </c>
      <c r="J273" s="6">
        <v>0</v>
      </c>
      <c r="K273" s="6">
        <v>0.105</v>
      </c>
      <c r="L273" s="6">
        <v>31.5</v>
      </c>
      <c r="M273" s="6">
        <v>150</v>
      </c>
      <c r="N273" s="6">
        <v>90</v>
      </c>
      <c r="O273" s="6">
        <v>8.25</v>
      </c>
      <c r="P273" s="6">
        <v>0.105</v>
      </c>
    </row>
    <row r="274" spans="1:16" x14ac:dyDescent="0.25">
      <c r="A274" s="4">
        <v>469</v>
      </c>
      <c r="B274" s="31" t="s">
        <v>78</v>
      </c>
      <c r="C274" s="32"/>
      <c r="D274" s="33"/>
      <c r="E274" s="5" t="s">
        <v>132</v>
      </c>
      <c r="F274" s="5">
        <v>11.3</v>
      </c>
      <c r="G274" s="5">
        <v>9.3000000000000007</v>
      </c>
      <c r="H274" s="5">
        <v>8.1999999999999993</v>
      </c>
      <c r="I274" s="5">
        <v>162</v>
      </c>
      <c r="J274" s="5">
        <v>0.04</v>
      </c>
      <c r="K274" s="5">
        <v>0.02</v>
      </c>
      <c r="L274" s="5">
        <v>29.25</v>
      </c>
      <c r="M274" s="5">
        <v>23.84</v>
      </c>
      <c r="N274" s="5">
        <v>240.53</v>
      </c>
      <c r="O274" s="5">
        <v>20.99</v>
      </c>
      <c r="P274" s="5">
        <v>0.92</v>
      </c>
    </row>
    <row r="275" spans="1:16" x14ac:dyDescent="0.25">
      <c r="A275" s="3">
        <v>138</v>
      </c>
      <c r="B275" s="34" t="s">
        <v>66</v>
      </c>
      <c r="C275" s="35"/>
      <c r="D275" s="36"/>
      <c r="E275" s="6">
        <v>200</v>
      </c>
      <c r="F275" s="6">
        <v>4.5</v>
      </c>
      <c r="G275" s="6">
        <v>7.2</v>
      </c>
      <c r="H275" s="6">
        <v>29.4</v>
      </c>
      <c r="I275" s="6">
        <v>203</v>
      </c>
      <c r="J275" s="6">
        <v>0.17</v>
      </c>
      <c r="K275" s="6">
        <v>15.22</v>
      </c>
      <c r="L275" s="6">
        <v>6.2</v>
      </c>
      <c r="M275" s="6">
        <v>52.21</v>
      </c>
      <c r="N275" s="6">
        <v>166.16</v>
      </c>
      <c r="O275" s="6">
        <v>41.66</v>
      </c>
      <c r="P275" s="6">
        <v>1.51</v>
      </c>
    </row>
    <row r="276" spans="1:16" x14ac:dyDescent="0.25">
      <c r="A276" s="3">
        <v>285</v>
      </c>
      <c r="B276" s="34" t="s">
        <v>23</v>
      </c>
      <c r="C276" s="35"/>
      <c r="D276" s="36"/>
      <c r="E276" s="6">
        <v>200</v>
      </c>
      <c r="F276" s="6">
        <v>0.1</v>
      </c>
      <c r="G276" s="6">
        <v>0</v>
      </c>
      <c r="H276" s="6">
        <v>9.3000000000000007</v>
      </c>
      <c r="I276" s="6">
        <v>37</v>
      </c>
      <c r="J276" s="6">
        <v>0</v>
      </c>
      <c r="K276" s="6">
        <v>1.1200000000000001</v>
      </c>
      <c r="L276" s="6">
        <v>0</v>
      </c>
      <c r="M276" s="6">
        <v>2.73</v>
      </c>
      <c r="N276" s="6">
        <v>0</v>
      </c>
      <c r="O276" s="6">
        <v>0.73</v>
      </c>
      <c r="P276" s="6">
        <v>0.06</v>
      </c>
    </row>
    <row r="277" spans="1:16" x14ac:dyDescent="0.25">
      <c r="A277" s="3" t="s">
        <v>148</v>
      </c>
      <c r="B277" s="34" t="s">
        <v>41</v>
      </c>
      <c r="C277" s="35"/>
      <c r="D277" s="36"/>
      <c r="E277" s="6">
        <v>40</v>
      </c>
      <c r="F277" s="6">
        <v>2.7</v>
      </c>
      <c r="G277" s="6">
        <v>0</v>
      </c>
      <c r="H277" s="6">
        <v>18.7</v>
      </c>
      <c r="I277" s="6">
        <v>94.7</v>
      </c>
      <c r="J277" s="6">
        <v>7.0000000000000007E-2</v>
      </c>
      <c r="K277" s="6">
        <v>0</v>
      </c>
      <c r="L277" s="6">
        <v>0</v>
      </c>
      <c r="M277" s="6">
        <v>9.1999999999999993</v>
      </c>
      <c r="N277" s="6">
        <v>34.799999999999997</v>
      </c>
      <c r="O277" s="6">
        <v>13.2</v>
      </c>
      <c r="P277" s="6">
        <v>0.8</v>
      </c>
    </row>
    <row r="278" spans="1:16" x14ac:dyDescent="0.25">
      <c r="A278" s="3"/>
      <c r="B278" s="28" t="s">
        <v>26</v>
      </c>
      <c r="C278" s="29"/>
      <c r="D278" s="30"/>
      <c r="E278" s="7"/>
      <c r="F278" s="7">
        <f t="shared" ref="F278:P278" si="16">SUM(F273:F277)</f>
        <v>23.1</v>
      </c>
      <c r="G278" s="7">
        <f t="shared" si="16"/>
        <v>21</v>
      </c>
      <c r="H278" s="7">
        <f t="shared" si="16"/>
        <v>65.599999999999994</v>
      </c>
      <c r="I278" s="7">
        <f t="shared" si="16"/>
        <v>550.70000000000005</v>
      </c>
      <c r="J278" s="7">
        <f t="shared" si="16"/>
        <v>0.28000000000000003</v>
      </c>
      <c r="K278" s="7">
        <f t="shared" si="16"/>
        <v>16.465</v>
      </c>
      <c r="L278" s="7">
        <f t="shared" si="16"/>
        <v>66.95</v>
      </c>
      <c r="M278" s="7">
        <f t="shared" si="16"/>
        <v>237.98</v>
      </c>
      <c r="N278" s="7">
        <f t="shared" si="16"/>
        <v>531.4899999999999</v>
      </c>
      <c r="O278" s="7">
        <f t="shared" si="16"/>
        <v>84.83</v>
      </c>
      <c r="P278" s="7">
        <f t="shared" si="16"/>
        <v>3.3950000000000005</v>
      </c>
    </row>
    <row r="279" spans="1:16" x14ac:dyDescent="0.25">
      <c r="A279" s="3"/>
      <c r="B279" s="28" t="s">
        <v>27</v>
      </c>
      <c r="C279" s="29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x14ac:dyDescent="0.25">
      <c r="A280" s="4">
        <v>6</v>
      </c>
      <c r="B280" s="31" t="s">
        <v>80</v>
      </c>
      <c r="C280" s="32"/>
      <c r="D280" s="33"/>
      <c r="E280" s="5">
        <v>100</v>
      </c>
      <c r="F280" s="5">
        <v>1</v>
      </c>
      <c r="G280" s="5">
        <v>6</v>
      </c>
      <c r="H280" s="5">
        <v>6</v>
      </c>
      <c r="I280" s="5">
        <v>82</v>
      </c>
      <c r="J280" s="5">
        <v>0.02</v>
      </c>
      <c r="K280" s="5">
        <v>22.98</v>
      </c>
      <c r="L280" s="5"/>
      <c r="M280" s="5">
        <v>25.9</v>
      </c>
      <c r="N280" s="5">
        <v>19.04</v>
      </c>
      <c r="O280" s="5">
        <v>10.34</v>
      </c>
      <c r="P280" s="5">
        <v>0.35</v>
      </c>
    </row>
    <row r="281" spans="1:16" x14ac:dyDescent="0.25">
      <c r="A281" s="4">
        <v>68</v>
      </c>
      <c r="B281" s="31" t="s">
        <v>81</v>
      </c>
      <c r="C281" s="35"/>
      <c r="D281" s="36"/>
      <c r="E281" s="5" t="s">
        <v>77</v>
      </c>
      <c r="F281" s="5">
        <v>2</v>
      </c>
      <c r="G281" s="5">
        <v>5.0999999999999996</v>
      </c>
      <c r="H281" s="5">
        <v>13.7</v>
      </c>
      <c r="I281" s="5">
        <v>108</v>
      </c>
      <c r="J281" s="5">
        <v>0.05</v>
      </c>
      <c r="K281" s="5">
        <v>4.84</v>
      </c>
      <c r="L281" s="5">
        <v>7.62</v>
      </c>
      <c r="M281" s="5">
        <v>28.27</v>
      </c>
      <c r="N281" s="5">
        <v>171.85</v>
      </c>
      <c r="O281" s="5">
        <v>24.9</v>
      </c>
      <c r="P281" s="5">
        <v>1.21</v>
      </c>
    </row>
    <row r="282" spans="1:16" x14ac:dyDescent="0.25">
      <c r="A282" s="4">
        <v>2</v>
      </c>
      <c r="B282" s="31" t="s">
        <v>146</v>
      </c>
      <c r="C282" s="32"/>
      <c r="D282" s="33"/>
      <c r="E282" s="8" t="s">
        <v>130</v>
      </c>
      <c r="F282" s="8">
        <v>13</v>
      </c>
      <c r="G282" s="8">
        <v>16</v>
      </c>
      <c r="H282" s="8">
        <v>39</v>
      </c>
      <c r="I282" s="8">
        <v>350</v>
      </c>
      <c r="J282" s="8">
        <v>0.08</v>
      </c>
      <c r="K282" s="8">
        <v>1.35</v>
      </c>
      <c r="L282" s="8">
        <v>0</v>
      </c>
      <c r="M282" s="8">
        <v>14.02</v>
      </c>
      <c r="N282" s="8">
        <v>178.97</v>
      </c>
      <c r="O282" s="8">
        <v>41.8</v>
      </c>
      <c r="P282" s="8">
        <v>1.97</v>
      </c>
    </row>
    <row r="283" spans="1:16" x14ac:dyDescent="0.25">
      <c r="A283" s="4">
        <v>302</v>
      </c>
      <c r="B283" s="31" t="s">
        <v>59</v>
      </c>
      <c r="C283" s="32"/>
      <c r="D283" s="33"/>
      <c r="E283" s="5" t="s">
        <v>136</v>
      </c>
      <c r="F283" s="5">
        <v>3</v>
      </c>
      <c r="G283" s="5">
        <v>6</v>
      </c>
      <c r="H283" s="5">
        <v>22</v>
      </c>
      <c r="I283" s="5">
        <v>153</v>
      </c>
      <c r="J283" s="5">
        <v>0.17</v>
      </c>
      <c r="K283" s="5">
        <v>26.11</v>
      </c>
      <c r="L283" s="5">
        <v>28.8</v>
      </c>
      <c r="M283" s="5">
        <v>43.14</v>
      </c>
      <c r="N283" s="5">
        <v>98.22</v>
      </c>
      <c r="O283" s="5">
        <v>33.03</v>
      </c>
      <c r="P283" s="5">
        <v>1.2</v>
      </c>
    </row>
    <row r="284" spans="1:16" x14ac:dyDescent="0.25">
      <c r="A284" s="3">
        <v>311</v>
      </c>
      <c r="B284" s="34" t="s">
        <v>32</v>
      </c>
      <c r="C284" s="35"/>
      <c r="D284" s="36"/>
      <c r="E284" s="6">
        <v>200</v>
      </c>
      <c r="F284" s="6">
        <v>0</v>
      </c>
      <c r="G284" s="6">
        <v>0</v>
      </c>
      <c r="H284" s="6">
        <v>16</v>
      </c>
      <c r="I284" s="6">
        <v>67</v>
      </c>
      <c r="J284" s="6">
        <v>0.01</v>
      </c>
      <c r="K284" s="6">
        <v>20.2</v>
      </c>
      <c r="L284" s="6">
        <v>0</v>
      </c>
      <c r="M284" s="6">
        <v>6.76</v>
      </c>
      <c r="N284" s="6">
        <v>4.4000000000000004</v>
      </c>
      <c r="O284" s="6">
        <v>3.6</v>
      </c>
      <c r="P284" s="6">
        <v>0.92</v>
      </c>
    </row>
    <row r="285" spans="1:16" x14ac:dyDescent="0.25">
      <c r="A285" s="3" t="s">
        <v>148</v>
      </c>
      <c r="B285" s="34" t="s">
        <v>33</v>
      </c>
      <c r="C285" s="35"/>
      <c r="D285" s="36"/>
      <c r="E285" s="6">
        <v>25</v>
      </c>
      <c r="F285" s="6">
        <v>2.5</v>
      </c>
      <c r="G285" s="6">
        <v>0</v>
      </c>
      <c r="H285" s="6">
        <v>13</v>
      </c>
      <c r="I285" s="6">
        <v>59</v>
      </c>
      <c r="J285" s="6">
        <v>0.04</v>
      </c>
      <c r="K285" s="6">
        <v>0</v>
      </c>
      <c r="L285" s="6">
        <v>0</v>
      </c>
      <c r="M285" s="6">
        <v>5.75</v>
      </c>
      <c r="N285" s="6">
        <v>21.75</v>
      </c>
      <c r="O285" s="6">
        <v>8.25</v>
      </c>
      <c r="P285" s="6">
        <v>0.5</v>
      </c>
    </row>
    <row r="286" spans="1:16" x14ac:dyDescent="0.25">
      <c r="A286" s="3" t="s">
        <v>148</v>
      </c>
      <c r="B286" s="34" t="s">
        <v>34</v>
      </c>
      <c r="C286" s="35"/>
      <c r="D286" s="36"/>
      <c r="E286" s="6">
        <v>25</v>
      </c>
      <c r="F286" s="6">
        <v>2.5</v>
      </c>
      <c r="G286" s="6">
        <v>0</v>
      </c>
      <c r="H286" s="6">
        <v>11</v>
      </c>
      <c r="I286" s="6">
        <v>50</v>
      </c>
      <c r="J286" s="6">
        <v>0.04</v>
      </c>
      <c r="K286" s="6">
        <v>0</v>
      </c>
      <c r="L286" s="6">
        <v>0</v>
      </c>
      <c r="M286" s="6">
        <v>7.25</v>
      </c>
      <c r="N286" s="6">
        <v>32.5</v>
      </c>
      <c r="O286" s="6">
        <v>10.5</v>
      </c>
      <c r="P286" s="6">
        <v>0.9</v>
      </c>
    </row>
    <row r="287" spans="1:16" x14ac:dyDescent="0.25">
      <c r="A287" s="3"/>
      <c r="B287" s="28" t="s">
        <v>35</v>
      </c>
      <c r="C287" s="29"/>
      <c r="D287" s="30"/>
      <c r="E287" s="3"/>
      <c r="F287" s="7">
        <f t="shared" ref="F287:P287" si="17">SUM(F280:F286)</f>
        <v>24</v>
      </c>
      <c r="G287" s="7">
        <f t="shared" si="17"/>
        <v>33.1</v>
      </c>
      <c r="H287" s="7">
        <f t="shared" si="17"/>
        <v>120.7</v>
      </c>
      <c r="I287" s="7">
        <f t="shared" si="17"/>
        <v>869</v>
      </c>
      <c r="J287" s="7">
        <f t="shared" si="17"/>
        <v>0.41000000000000003</v>
      </c>
      <c r="K287" s="7">
        <f t="shared" si="17"/>
        <v>75.48</v>
      </c>
      <c r="L287" s="7">
        <f t="shared" si="17"/>
        <v>36.42</v>
      </c>
      <c r="M287" s="7">
        <f t="shared" si="17"/>
        <v>131.09</v>
      </c>
      <c r="N287" s="7">
        <f t="shared" si="17"/>
        <v>526.73</v>
      </c>
      <c r="O287" s="7">
        <f t="shared" si="17"/>
        <v>132.41999999999999</v>
      </c>
      <c r="P287" s="7">
        <f t="shared" si="17"/>
        <v>7.0500000000000007</v>
      </c>
    </row>
    <row r="288" spans="1:16" x14ac:dyDescent="0.25">
      <c r="A288" s="3"/>
      <c r="B288" s="28" t="s">
        <v>36</v>
      </c>
      <c r="C288" s="29"/>
      <c r="D288" s="30"/>
      <c r="E288" s="3"/>
      <c r="F288" s="7">
        <v>59.2</v>
      </c>
      <c r="G288" s="7">
        <v>58.5</v>
      </c>
      <c r="H288" s="7">
        <v>126.7</v>
      </c>
      <c r="I288" s="7">
        <v>1293.7</v>
      </c>
      <c r="J288" s="7">
        <v>0.68</v>
      </c>
      <c r="K288" s="7">
        <v>95.45</v>
      </c>
      <c r="L288" s="7">
        <v>129.53</v>
      </c>
      <c r="M288" s="7">
        <v>509.89</v>
      </c>
      <c r="N288" s="7">
        <v>906.35</v>
      </c>
      <c r="O288" s="7">
        <v>195.84</v>
      </c>
      <c r="P288" s="7">
        <v>11.055</v>
      </c>
    </row>
    <row r="289" spans="1:16" x14ac:dyDescent="0.25">
      <c r="A289" s="49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1"/>
    </row>
    <row r="290" spans="1:16" x14ac:dyDescent="0.25">
      <c r="A290" s="52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4"/>
    </row>
    <row r="291" spans="1:16" x14ac:dyDescent="0.25">
      <c r="A291" s="52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4"/>
    </row>
    <row r="292" spans="1:16" x14ac:dyDescent="0.25">
      <c r="A292" s="52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4"/>
    </row>
    <row r="293" spans="1:16" x14ac:dyDescent="0.25">
      <c r="A293" s="52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4"/>
    </row>
    <row r="294" spans="1:16" x14ac:dyDescent="0.25">
      <c r="A294" s="52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4"/>
    </row>
    <row r="295" spans="1:16" x14ac:dyDescent="0.25">
      <c r="A295" s="52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4"/>
    </row>
    <row r="296" spans="1:16" x14ac:dyDescent="0.25">
      <c r="A296" s="52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4"/>
    </row>
    <row r="297" spans="1:16" x14ac:dyDescent="0.25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8"/>
    </row>
    <row r="298" spans="1:16" x14ac:dyDescent="0.25">
      <c r="A298" s="86" t="s">
        <v>60</v>
      </c>
      <c r="B298" s="86"/>
      <c r="C298" s="86"/>
      <c r="D298" s="86"/>
      <c r="E298" s="1" t="s">
        <v>145</v>
      </c>
      <c r="F298" s="1"/>
      <c r="G298" s="1"/>
      <c r="H298" s="1"/>
    </row>
    <row r="299" spans="1:16" x14ac:dyDescent="0.25">
      <c r="A299" s="87" t="s">
        <v>67</v>
      </c>
      <c r="B299" s="87"/>
      <c r="C299" s="87"/>
      <c r="D299" s="87"/>
      <c r="E299" s="1" t="s">
        <v>129</v>
      </c>
      <c r="F299" s="1"/>
      <c r="G299" s="1"/>
      <c r="H299" s="1"/>
    </row>
    <row r="300" spans="1:16" x14ac:dyDescent="0.25">
      <c r="A300" s="37" t="s">
        <v>140</v>
      </c>
      <c r="B300" s="42" t="s">
        <v>3</v>
      </c>
      <c r="C300" s="43"/>
      <c r="D300" s="44"/>
      <c r="E300" s="37" t="s">
        <v>138</v>
      </c>
      <c r="F300" s="2" t="s">
        <v>5</v>
      </c>
      <c r="G300" s="2"/>
      <c r="H300" s="2"/>
      <c r="I300" s="37" t="s">
        <v>139</v>
      </c>
      <c r="J300" s="25" t="s">
        <v>7</v>
      </c>
      <c r="K300" s="26"/>
      <c r="L300" s="27"/>
      <c r="M300" s="25" t="s">
        <v>8</v>
      </c>
      <c r="N300" s="26"/>
      <c r="O300" s="26"/>
      <c r="P300" s="27"/>
    </row>
    <row r="301" spans="1:16" x14ac:dyDescent="0.25">
      <c r="A301" s="38"/>
      <c r="B301" s="45"/>
      <c r="C301" s="46"/>
      <c r="D301" s="47"/>
      <c r="E301" s="38"/>
      <c r="F301" s="7" t="s">
        <v>9</v>
      </c>
      <c r="G301" s="7" t="s">
        <v>10</v>
      </c>
      <c r="H301" s="7" t="s">
        <v>11</v>
      </c>
      <c r="I301" s="48"/>
      <c r="J301" s="7" t="s">
        <v>12</v>
      </c>
      <c r="K301" s="7" t="s">
        <v>13</v>
      </c>
      <c r="L301" s="7" t="s">
        <v>14</v>
      </c>
      <c r="M301" s="7" t="s">
        <v>15</v>
      </c>
      <c r="N301" s="7" t="s">
        <v>16</v>
      </c>
      <c r="O301" s="7" t="s">
        <v>17</v>
      </c>
      <c r="P301" s="7" t="s">
        <v>18</v>
      </c>
    </row>
    <row r="302" spans="1:16" x14ac:dyDescent="0.25">
      <c r="A302" s="2"/>
      <c r="B302" s="28"/>
      <c r="C302" s="29"/>
      <c r="D302" s="30"/>
      <c r="E302" s="2"/>
      <c r="F302" s="2"/>
      <c r="G302" s="2"/>
      <c r="H302" s="2"/>
      <c r="I302" s="38"/>
      <c r="J302" s="2"/>
      <c r="K302" s="2"/>
      <c r="L302" s="2"/>
      <c r="M302" s="2"/>
      <c r="N302" s="2"/>
      <c r="O302" s="2"/>
      <c r="P302" s="2"/>
    </row>
    <row r="303" spans="1:16" x14ac:dyDescent="0.25">
      <c r="A303" s="3"/>
      <c r="B303" s="28" t="s">
        <v>19</v>
      </c>
      <c r="C303" s="29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x14ac:dyDescent="0.25">
      <c r="A304" s="4">
        <v>196.1</v>
      </c>
      <c r="B304" s="31" t="s">
        <v>83</v>
      </c>
      <c r="C304" s="32"/>
      <c r="D304" s="33"/>
      <c r="E304" s="5" t="s">
        <v>82</v>
      </c>
      <c r="F304" s="5">
        <v>7</v>
      </c>
      <c r="G304" s="5">
        <v>7</v>
      </c>
      <c r="H304" s="5">
        <v>33</v>
      </c>
      <c r="I304" s="5">
        <v>223</v>
      </c>
      <c r="J304" s="5">
        <v>0.14000000000000001</v>
      </c>
      <c r="K304" s="5">
        <v>1.17</v>
      </c>
      <c r="L304" s="5">
        <v>38</v>
      </c>
      <c r="M304" s="5">
        <v>123.74</v>
      </c>
      <c r="N304" s="5">
        <v>181.86</v>
      </c>
      <c r="O304" s="5">
        <v>34.200000000000003</v>
      </c>
      <c r="P304" s="5">
        <v>1.81</v>
      </c>
    </row>
    <row r="305" spans="1:16" x14ac:dyDescent="0.25">
      <c r="A305" s="3">
        <v>85</v>
      </c>
      <c r="B305" s="34" t="s">
        <v>54</v>
      </c>
      <c r="C305" s="35"/>
      <c r="D305" s="36"/>
      <c r="E305" s="6">
        <v>10</v>
      </c>
      <c r="F305" s="6">
        <v>0.08</v>
      </c>
      <c r="G305" s="6">
        <v>6.8</v>
      </c>
      <c r="H305" s="6">
        <v>0.15</v>
      </c>
      <c r="I305" s="6">
        <v>55.9</v>
      </c>
      <c r="J305" s="6">
        <v>0</v>
      </c>
      <c r="K305" s="6">
        <v>0.105</v>
      </c>
      <c r="L305" s="6">
        <v>31.5</v>
      </c>
      <c r="M305" s="6">
        <v>150</v>
      </c>
      <c r="N305" s="6">
        <v>90</v>
      </c>
      <c r="O305" s="6">
        <v>8.25</v>
      </c>
      <c r="P305" s="6">
        <v>0.105</v>
      </c>
    </row>
    <row r="306" spans="1:16" x14ac:dyDescent="0.25">
      <c r="A306" s="3">
        <v>27.02</v>
      </c>
      <c r="B306" s="34" t="s">
        <v>61</v>
      </c>
      <c r="C306" s="35"/>
      <c r="D306" s="36"/>
      <c r="E306" s="6">
        <v>15</v>
      </c>
      <c r="F306" s="6">
        <v>4.5</v>
      </c>
      <c r="G306" s="6">
        <v>4.5</v>
      </c>
      <c r="H306" s="6">
        <v>0</v>
      </c>
      <c r="I306" s="6">
        <v>54</v>
      </c>
      <c r="J306" s="6">
        <v>0</v>
      </c>
      <c r="K306" s="6">
        <v>0.105</v>
      </c>
      <c r="L306" s="6">
        <v>31.5</v>
      </c>
      <c r="M306" s="6">
        <v>150</v>
      </c>
      <c r="N306" s="6">
        <v>90</v>
      </c>
      <c r="O306" s="6">
        <v>8.25</v>
      </c>
      <c r="P306" s="6">
        <v>0.105</v>
      </c>
    </row>
    <row r="307" spans="1:16" x14ac:dyDescent="0.25">
      <c r="A307" s="3">
        <v>283</v>
      </c>
      <c r="B307" s="34" t="s">
        <v>47</v>
      </c>
      <c r="C307" s="35"/>
      <c r="D307" s="36"/>
      <c r="E307" s="6">
        <v>200</v>
      </c>
      <c r="F307" s="6">
        <v>0</v>
      </c>
      <c r="G307" s="6">
        <v>0</v>
      </c>
      <c r="H307" s="6">
        <v>9.1</v>
      </c>
      <c r="I307" s="6">
        <v>35</v>
      </c>
      <c r="J307" s="6">
        <v>0</v>
      </c>
      <c r="K307" s="6">
        <v>0</v>
      </c>
      <c r="L307" s="6">
        <v>0</v>
      </c>
      <c r="M307" s="6">
        <v>0.26</v>
      </c>
      <c r="N307" s="6">
        <v>0</v>
      </c>
      <c r="O307" s="6">
        <v>0</v>
      </c>
      <c r="P307" s="6">
        <v>0.03</v>
      </c>
    </row>
    <row r="308" spans="1:16" x14ac:dyDescent="0.25">
      <c r="A308" s="4" t="s">
        <v>149</v>
      </c>
      <c r="B308" s="31" t="s">
        <v>24</v>
      </c>
      <c r="C308" s="32"/>
      <c r="D308" s="33"/>
      <c r="E308" s="5">
        <v>50</v>
      </c>
      <c r="F308" s="5">
        <v>2.9</v>
      </c>
      <c r="G308" s="5">
        <v>0</v>
      </c>
      <c r="H308" s="5">
        <v>18.899999999999999</v>
      </c>
      <c r="I308" s="5">
        <v>95.6</v>
      </c>
      <c r="J308" s="5">
        <v>0.09</v>
      </c>
      <c r="K308" s="5">
        <v>0</v>
      </c>
      <c r="L308" s="5">
        <v>0</v>
      </c>
      <c r="M308" s="5">
        <v>10.199999999999999</v>
      </c>
      <c r="N308" s="5">
        <v>35.799999999999997</v>
      </c>
      <c r="O308" s="5">
        <v>14.2</v>
      </c>
      <c r="P308" s="5">
        <v>1</v>
      </c>
    </row>
    <row r="309" spans="1:16" x14ac:dyDescent="0.25">
      <c r="A309" s="3">
        <v>261</v>
      </c>
      <c r="B309" s="34" t="s">
        <v>25</v>
      </c>
      <c r="C309" s="35"/>
      <c r="D309" s="36"/>
      <c r="E309" s="6">
        <v>200</v>
      </c>
      <c r="F309" s="6">
        <v>3</v>
      </c>
      <c r="G309" s="6">
        <v>3</v>
      </c>
      <c r="H309" s="6">
        <v>5</v>
      </c>
      <c r="I309" s="6">
        <v>60</v>
      </c>
      <c r="J309" s="6">
        <v>0</v>
      </c>
      <c r="K309" s="6">
        <v>0</v>
      </c>
      <c r="L309" s="6">
        <v>10.9</v>
      </c>
      <c r="M309" s="6">
        <v>0</v>
      </c>
      <c r="N309" s="6">
        <v>0</v>
      </c>
      <c r="O309" s="6">
        <v>0</v>
      </c>
      <c r="P309" s="6">
        <v>0</v>
      </c>
    </row>
    <row r="310" spans="1:16" x14ac:dyDescent="0.25">
      <c r="A310" s="3"/>
      <c r="B310" s="28" t="s">
        <v>26</v>
      </c>
      <c r="C310" s="29"/>
      <c r="D310" s="30"/>
      <c r="E310" s="7"/>
      <c r="F310" s="7">
        <f t="shared" ref="F310:P310" si="18">SUM(F304:F309)</f>
        <v>17.48</v>
      </c>
      <c r="G310" s="7">
        <f t="shared" si="18"/>
        <v>21.3</v>
      </c>
      <c r="H310" s="7">
        <f t="shared" si="18"/>
        <v>66.150000000000006</v>
      </c>
      <c r="I310" s="7">
        <f t="shared" si="18"/>
        <v>523.5</v>
      </c>
      <c r="J310" s="7">
        <f t="shared" si="18"/>
        <v>0.23</v>
      </c>
      <c r="K310" s="7">
        <f t="shared" si="18"/>
        <v>1.38</v>
      </c>
      <c r="L310" s="7">
        <f t="shared" si="18"/>
        <v>111.9</v>
      </c>
      <c r="M310" s="7">
        <f t="shared" si="18"/>
        <v>434.2</v>
      </c>
      <c r="N310" s="7">
        <f t="shared" si="18"/>
        <v>397.66</v>
      </c>
      <c r="O310" s="7">
        <f t="shared" si="18"/>
        <v>64.900000000000006</v>
      </c>
      <c r="P310" s="7">
        <f t="shared" si="18"/>
        <v>3.05</v>
      </c>
    </row>
    <row r="311" spans="1:16" x14ac:dyDescent="0.25">
      <c r="A311" s="3"/>
      <c r="B311" s="28" t="s">
        <v>27</v>
      </c>
      <c r="C311" s="35"/>
      <c r="D311" s="3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x14ac:dyDescent="0.25">
      <c r="A312" s="3">
        <v>63</v>
      </c>
      <c r="B312" s="16" t="s">
        <v>84</v>
      </c>
      <c r="C312" s="12"/>
      <c r="D312" s="13"/>
      <c r="E312" s="6">
        <v>250</v>
      </c>
      <c r="F312" s="6">
        <v>7.9</v>
      </c>
      <c r="G312" s="6">
        <v>4.3</v>
      </c>
      <c r="H312" s="6">
        <v>31.5</v>
      </c>
      <c r="I312" s="6">
        <v>199</v>
      </c>
      <c r="J312" s="6">
        <v>0.22</v>
      </c>
      <c r="K312" s="6">
        <v>4.66</v>
      </c>
      <c r="L312" s="6">
        <v>7.5</v>
      </c>
      <c r="M312" s="6">
        <v>32.229999999999997</v>
      </c>
      <c r="N312" s="6">
        <v>41.72</v>
      </c>
      <c r="O312" s="6">
        <v>39.840000000000003</v>
      </c>
      <c r="P312" s="6">
        <v>2.2999999999999998</v>
      </c>
    </row>
    <row r="313" spans="1:16" x14ac:dyDescent="0.25">
      <c r="A313" s="3">
        <v>1</v>
      </c>
      <c r="B313" s="34" t="s">
        <v>58</v>
      </c>
      <c r="C313" s="35"/>
      <c r="D313" s="36"/>
      <c r="E313" s="6" t="s">
        <v>130</v>
      </c>
      <c r="F313" s="6">
        <v>9</v>
      </c>
      <c r="G313" s="6">
        <v>4</v>
      </c>
      <c r="H313" s="6">
        <v>9</v>
      </c>
      <c r="I313" s="6">
        <v>108</v>
      </c>
      <c r="J313" s="6">
        <v>0.05</v>
      </c>
      <c r="K313" s="6">
        <v>0.3</v>
      </c>
      <c r="L313" s="6">
        <v>0</v>
      </c>
      <c r="M313" s="6">
        <v>26.6</v>
      </c>
      <c r="N313" s="6">
        <v>121.66</v>
      </c>
      <c r="O313" s="6">
        <v>17.48</v>
      </c>
      <c r="P313" s="6">
        <v>0.46</v>
      </c>
    </row>
    <row r="314" spans="1:16" x14ac:dyDescent="0.25">
      <c r="A314" s="4">
        <v>212</v>
      </c>
      <c r="B314" s="31" t="s">
        <v>46</v>
      </c>
      <c r="C314" s="32"/>
      <c r="D314" s="33"/>
      <c r="E314" s="5">
        <v>180</v>
      </c>
      <c r="F314" s="5">
        <v>3</v>
      </c>
      <c r="G314" s="5">
        <v>6</v>
      </c>
      <c r="H314" s="5">
        <v>22</v>
      </c>
      <c r="I314" s="5">
        <v>153</v>
      </c>
      <c r="J314" s="5">
        <v>0.17</v>
      </c>
      <c r="K314" s="5">
        <v>26.11</v>
      </c>
      <c r="L314" s="5">
        <v>28.8</v>
      </c>
      <c r="M314" s="5">
        <v>43.14</v>
      </c>
      <c r="N314" s="5">
        <v>98.22</v>
      </c>
      <c r="O314" s="5">
        <v>33.03</v>
      </c>
      <c r="P314" s="5">
        <v>1.2</v>
      </c>
    </row>
    <row r="315" spans="1:16" x14ac:dyDescent="0.25">
      <c r="A315" s="3">
        <v>294.01</v>
      </c>
      <c r="B315" s="34" t="s">
        <v>85</v>
      </c>
      <c r="C315" s="35"/>
      <c r="D315" s="36"/>
      <c r="E315" s="6">
        <v>200</v>
      </c>
      <c r="F315" s="6">
        <v>0.16</v>
      </c>
      <c r="G315" s="6">
        <v>0.16</v>
      </c>
      <c r="H315" s="6">
        <v>18.89</v>
      </c>
      <c r="I315" s="6">
        <v>78.650000000000006</v>
      </c>
      <c r="J315" s="6">
        <v>0.01</v>
      </c>
      <c r="K315" s="6">
        <v>20.2</v>
      </c>
      <c r="L315" s="6">
        <v>0</v>
      </c>
      <c r="M315" s="6">
        <v>6.76</v>
      </c>
      <c r="N315" s="6">
        <v>4.4000000000000004</v>
      </c>
      <c r="O315" s="6">
        <v>3.6</v>
      </c>
      <c r="P315" s="6">
        <v>0.92</v>
      </c>
    </row>
    <row r="316" spans="1:16" x14ac:dyDescent="0.25">
      <c r="A316" s="4" t="s">
        <v>149</v>
      </c>
      <c r="B316" s="31" t="s">
        <v>33</v>
      </c>
      <c r="C316" s="32"/>
      <c r="D316" s="33"/>
      <c r="E316" s="5">
        <v>25</v>
      </c>
      <c r="F316" s="5">
        <v>2</v>
      </c>
      <c r="G316" s="5">
        <v>0</v>
      </c>
      <c r="H316" s="5">
        <v>12</v>
      </c>
      <c r="I316" s="5">
        <v>59</v>
      </c>
      <c r="J316" s="5">
        <v>0.04</v>
      </c>
      <c r="K316" s="5">
        <v>0</v>
      </c>
      <c r="L316" s="5">
        <v>0</v>
      </c>
      <c r="M316" s="5">
        <v>5.75</v>
      </c>
      <c r="N316" s="5">
        <v>21.75</v>
      </c>
      <c r="O316" s="5">
        <v>8.25</v>
      </c>
      <c r="P316" s="5">
        <v>0.5</v>
      </c>
    </row>
    <row r="317" spans="1:16" x14ac:dyDescent="0.25">
      <c r="A317" s="3" t="s">
        <v>149</v>
      </c>
      <c r="B317" s="34" t="s">
        <v>34</v>
      </c>
      <c r="C317" s="35"/>
      <c r="D317" s="36"/>
      <c r="E317" s="6">
        <v>25</v>
      </c>
      <c r="F317" s="6">
        <v>2</v>
      </c>
      <c r="G317" s="6">
        <v>0</v>
      </c>
      <c r="H317" s="6">
        <v>10</v>
      </c>
      <c r="I317" s="6">
        <v>50</v>
      </c>
      <c r="J317" s="6">
        <v>0.04</v>
      </c>
      <c r="K317" s="6">
        <v>0</v>
      </c>
      <c r="L317" s="6">
        <v>0</v>
      </c>
      <c r="M317" s="6">
        <v>7.25</v>
      </c>
      <c r="N317" s="6">
        <v>32.5</v>
      </c>
      <c r="O317" s="6">
        <v>10.5</v>
      </c>
      <c r="P317" s="6">
        <v>0.9</v>
      </c>
    </row>
    <row r="318" spans="1:16" x14ac:dyDescent="0.25">
      <c r="A318" s="3"/>
      <c r="B318" s="28" t="s">
        <v>35</v>
      </c>
      <c r="C318" s="35"/>
      <c r="D318" s="36"/>
      <c r="E318" s="7"/>
      <c r="F318" s="7">
        <f t="shared" ref="F318:P318" si="19">SUM(F312:F317)</f>
        <v>24.06</v>
      </c>
      <c r="G318" s="7">
        <f t="shared" si="19"/>
        <v>14.46</v>
      </c>
      <c r="H318" s="7">
        <f t="shared" si="19"/>
        <v>103.39</v>
      </c>
      <c r="I318" s="7">
        <f t="shared" si="19"/>
        <v>647.65</v>
      </c>
      <c r="J318" s="7">
        <f t="shared" si="19"/>
        <v>0.53</v>
      </c>
      <c r="K318" s="7">
        <f t="shared" si="19"/>
        <v>51.269999999999996</v>
      </c>
      <c r="L318" s="7">
        <f t="shared" si="19"/>
        <v>36.299999999999997</v>
      </c>
      <c r="M318" s="7">
        <f t="shared" si="19"/>
        <v>121.73</v>
      </c>
      <c r="N318" s="7">
        <f t="shared" si="19"/>
        <v>320.25</v>
      </c>
      <c r="O318" s="7">
        <f t="shared" si="19"/>
        <v>112.7</v>
      </c>
      <c r="P318" s="7">
        <f t="shared" si="19"/>
        <v>6.28</v>
      </c>
    </row>
    <row r="319" spans="1:16" x14ac:dyDescent="0.25">
      <c r="A319" s="3"/>
      <c r="B319" s="28" t="s">
        <v>36</v>
      </c>
      <c r="C319" s="35"/>
      <c r="D319" s="36"/>
      <c r="E319" s="7"/>
      <c r="F319" s="7">
        <v>38.9</v>
      </c>
      <c r="G319" s="7">
        <v>36</v>
      </c>
      <c r="H319" s="7">
        <v>202.9</v>
      </c>
      <c r="I319" s="7">
        <v>1313.6</v>
      </c>
      <c r="J319" s="7">
        <v>0.59</v>
      </c>
      <c r="K319" s="7">
        <v>55.37</v>
      </c>
      <c r="L319" s="7">
        <v>109.8</v>
      </c>
      <c r="M319" s="7">
        <v>260.54000000000002</v>
      </c>
      <c r="N319" s="7">
        <v>640.49</v>
      </c>
      <c r="O319" s="7">
        <v>178.36</v>
      </c>
      <c r="P319" s="7">
        <v>8.5399999999999991</v>
      </c>
    </row>
    <row r="320" spans="1:16" x14ac:dyDescent="0.25">
      <c r="A320" s="3"/>
      <c r="B320" s="28" t="s">
        <v>86</v>
      </c>
      <c r="C320" s="35"/>
      <c r="D320" s="36"/>
      <c r="E320" s="3"/>
      <c r="F320" s="7">
        <v>539.46</v>
      </c>
      <c r="G320" s="7">
        <v>481.85</v>
      </c>
      <c r="H320" s="7">
        <v>1791.4</v>
      </c>
      <c r="I320" s="7">
        <v>14030</v>
      </c>
      <c r="J320" s="7">
        <v>7.0910000000000002</v>
      </c>
      <c r="K320" s="7">
        <v>884.33</v>
      </c>
      <c r="L320" s="7">
        <v>981</v>
      </c>
      <c r="M320" s="7">
        <v>3587</v>
      </c>
      <c r="N320" s="7">
        <v>7960.3</v>
      </c>
      <c r="O320" s="7">
        <v>2132.3000000000002</v>
      </c>
      <c r="P320" s="7">
        <v>106.81</v>
      </c>
    </row>
    <row r="321" spans="1:16" x14ac:dyDescent="0.25">
      <c r="A321" s="3"/>
      <c r="B321" s="28" t="s">
        <v>86</v>
      </c>
      <c r="C321" s="35"/>
      <c r="D321" s="36"/>
      <c r="E321" s="3"/>
      <c r="F321" s="7">
        <v>53.95</v>
      </c>
      <c r="G321" s="7">
        <v>48.18</v>
      </c>
      <c r="H321" s="7">
        <v>179.14</v>
      </c>
      <c r="I321" s="7">
        <v>1403</v>
      </c>
      <c r="J321" s="7">
        <v>0.71</v>
      </c>
      <c r="K321" s="7">
        <v>88.43</v>
      </c>
      <c r="L321" s="7">
        <v>98.1</v>
      </c>
      <c r="M321" s="7">
        <v>358.7</v>
      </c>
      <c r="N321" s="7">
        <v>796.03</v>
      </c>
      <c r="O321" s="7">
        <v>213.23</v>
      </c>
      <c r="P321" s="7">
        <v>10.68</v>
      </c>
    </row>
    <row r="322" spans="1:16" x14ac:dyDescent="0.25">
      <c r="A322" s="49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1"/>
    </row>
    <row r="323" spans="1:16" x14ac:dyDescent="0.25">
      <c r="A323" s="52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4"/>
    </row>
    <row r="324" spans="1:16" x14ac:dyDescent="0.25">
      <c r="A324" s="52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4"/>
    </row>
    <row r="325" spans="1:16" x14ac:dyDescent="0.25">
      <c r="A325" s="52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4"/>
    </row>
    <row r="326" spans="1:16" x14ac:dyDescent="0.25">
      <c r="A326" s="52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4"/>
    </row>
    <row r="327" spans="1:16" x14ac:dyDescent="0.25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4"/>
    </row>
    <row r="328" spans="1:16" x14ac:dyDescent="0.25">
      <c r="A328" s="52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4"/>
    </row>
    <row r="329" spans="1:16" x14ac:dyDescent="0.25">
      <c r="A329" s="52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4"/>
    </row>
    <row r="330" spans="1:16" x14ac:dyDescent="0.25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8"/>
    </row>
    <row r="331" spans="1:16" x14ac:dyDescent="0.25">
      <c r="A331" s="74" t="s">
        <v>87</v>
      </c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6"/>
    </row>
    <row r="332" spans="1:16" x14ac:dyDescent="0.25">
      <c r="A332" s="77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9"/>
    </row>
    <row r="333" spans="1:16" x14ac:dyDescent="0.25">
      <c r="A333" s="28" t="s">
        <v>137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30"/>
    </row>
    <row r="334" spans="1:16" x14ac:dyDescent="0.25">
      <c r="A334" s="28" t="s">
        <v>88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30"/>
    </row>
    <row r="335" spans="1:16" ht="45" x14ac:dyDescent="0.25">
      <c r="A335" s="17" t="s">
        <v>141</v>
      </c>
      <c r="B335" s="80" t="s">
        <v>89</v>
      </c>
      <c r="C335" s="81"/>
      <c r="D335" s="82"/>
      <c r="E335" s="18" t="s">
        <v>90</v>
      </c>
      <c r="F335" s="88" t="s">
        <v>91</v>
      </c>
      <c r="G335" s="89"/>
      <c r="H335" s="89"/>
      <c r="I335" s="89"/>
      <c r="J335" s="89"/>
      <c r="K335" s="89"/>
      <c r="L335" s="89"/>
      <c r="M335" s="89"/>
      <c r="N335" s="89"/>
      <c r="O335" s="90"/>
      <c r="P335" s="18" t="s">
        <v>92</v>
      </c>
    </row>
    <row r="336" spans="1:16" x14ac:dyDescent="0.25">
      <c r="A336" s="3"/>
      <c r="B336" s="34"/>
      <c r="C336" s="35"/>
      <c r="D336" s="36"/>
      <c r="E336" s="3"/>
      <c r="F336" s="3" t="s">
        <v>93</v>
      </c>
      <c r="G336" s="3" t="s">
        <v>94</v>
      </c>
      <c r="H336" s="3" t="s">
        <v>95</v>
      </c>
      <c r="I336" s="3" t="s">
        <v>96</v>
      </c>
      <c r="J336" s="3" t="s">
        <v>97</v>
      </c>
      <c r="K336" s="3" t="s">
        <v>98</v>
      </c>
      <c r="L336" s="3" t="s">
        <v>99</v>
      </c>
      <c r="M336" s="3" t="s">
        <v>100</v>
      </c>
      <c r="N336" s="3" t="s">
        <v>101</v>
      </c>
      <c r="O336" s="3" t="s">
        <v>102</v>
      </c>
      <c r="P336" s="3"/>
    </row>
    <row r="337" spans="1:16" x14ac:dyDescent="0.25">
      <c r="A337" s="6">
        <v>1</v>
      </c>
      <c r="B337" s="34" t="s">
        <v>103</v>
      </c>
      <c r="C337" s="35"/>
      <c r="D337" s="36"/>
      <c r="E337" s="6">
        <v>80</v>
      </c>
      <c r="F337" s="6">
        <v>25</v>
      </c>
      <c r="G337" s="6">
        <v>25</v>
      </c>
      <c r="H337" s="6">
        <v>25</v>
      </c>
      <c r="I337" s="6">
        <v>30</v>
      </c>
      <c r="J337" s="6">
        <v>25</v>
      </c>
      <c r="K337" s="6">
        <v>25</v>
      </c>
      <c r="L337" s="6">
        <v>25</v>
      </c>
      <c r="M337" s="6">
        <v>25</v>
      </c>
      <c r="N337" s="6">
        <v>30</v>
      </c>
      <c r="O337" s="6">
        <v>25</v>
      </c>
      <c r="P337" s="6">
        <v>26</v>
      </c>
    </row>
    <row r="338" spans="1:16" x14ac:dyDescent="0.25">
      <c r="A338" s="6">
        <v>2</v>
      </c>
      <c r="B338" s="34" t="s">
        <v>104</v>
      </c>
      <c r="C338" s="35"/>
      <c r="D338" s="36"/>
      <c r="E338" s="6">
        <v>150</v>
      </c>
      <c r="F338" s="6">
        <v>79.400000000000006</v>
      </c>
      <c r="G338" s="6">
        <v>75</v>
      </c>
      <c r="H338" s="6">
        <v>89.4</v>
      </c>
      <c r="I338" s="6">
        <v>60</v>
      </c>
      <c r="J338" s="6">
        <v>80</v>
      </c>
      <c r="K338" s="6">
        <v>79.5</v>
      </c>
      <c r="L338" s="6">
        <v>75</v>
      </c>
      <c r="M338" s="6">
        <v>75</v>
      </c>
      <c r="N338" s="6">
        <v>55</v>
      </c>
      <c r="O338" s="6">
        <v>60</v>
      </c>
      <c r="P338" s="6">
        <v>72.83</v>
      </c>
    </row>
    <row r="339" spans="1:16" x14ac:dyDescent="0.25">
      <c r="A339" s="6">
        <v>3</v>
      </c>
      <c r="B339" s="34" t="s">
        <v>105</v>
      </c>
      <c r="C339" s="35"/>
      <c r="D339" s="36"/>
      <c r="E339" s="6">
        <v>15</v>
      </c>
      <c r="F339" s="6"/>
      <c r="G339" s="6">
        <v>18.7</v>
      </c>
      <c r="H339" s="6">
        <v>4</v>
      </c>
      <c r="I339" s="6">
        <v>41</v>
      </c>
      <c r="J339" s="6">
        <v>15</v>
      </c>
      <c r="K339" s="6">
        <v>2</v>
      </c>
      <c r="L339" s="6">
        <v>46</v>
      </c>
      <c r="M339" s="6">
        <v>16</v>
      </c>
      <c r="N339" s="6">
        <v>3</v>
      </c>
      <c r="O339" s="6">
        <v>41</v>
      </c>
      <c r="P339" s="6">
        <v>18.600000000000001</v>
      </c>
    </row>
    <row r="340" spans="1:16" x14ac:dyDescent="0.25">
      <c r="A340" s="6">
        <v>4</v>
      </c>
      <c r="B340" s="34" t="s">
        <v>106</v>
      </c>
      <c r="C340" s="35"/>
      <c r="D340" s="36"/>
      <c r="E340" s="6">
        <v>45</v>
      </c>
      <c r="F340" s="6">
        <v>56.8</v>
      </c>
      <c r="G340" s="6">
        <v>82</v>
      </c>
      <c r="H340" s="6"/>
      <c r="I340" s="6">
        <v>36</v>
      </c>
      <c r="J340" s="6">
        <v>54.4</v>
      </c>
      <c r="K340" s="6">
        <v>85</v>
      </c>
      <c r="L340" s="6">
        <v>94.4</v>
      </c>
      <c r="M340" s="6"/>
      <c r="N340" s="6">
        <v>5</v>
      </c>
      <c r="O340" s="6">
        <v>10.99</v>
      </c>
      <c r="P340" s="6">
        <v>52.3</v>
      </c>
    </row>
    <row r="341" spans="1:16" x14ac:dyDescent="0.25">
      <c r="A341" s="6">
        <v>5</v>
      </c>
      <c r="B341" s="16" t="s">
        <v>107</v>
      </c>
      <c r="C341" s="12"/>
      <c r="D341" s="13"/>
      <c r="E341" s="6">
        <v>15</v>
      </c>
      <c r="F341" s="6">
        <v>63</v>
      </c>
      <c r="G341" s="6"/>
      <c r="H341" s="6"/>
      <c r="I341" s="6"/>
      <c r="J341" s="6"/>
      <c r="K341" s="6">
        <v>63</v>
      </c>
      <c r="L341" s="6"/>
      <c r="M341" s="6"/>
      <c r="N341" s="6"/>
      <c r="O341" s="6"/>
      <c r="P341" s="6">
        <v>12.6</v>
      </c>
    </row>
    <row r="342" spans="1:16" x14ac:dyDescent="0.25">
      <c r="A342" s="6">
        <v>6</v>
      </c>
      <c r="B342" s="34" t="s">
        <v>108</v>
      </c>
      <c r="C342" s="35"/>
      <c r="D342" s="36"/>
      <c r="E342" s="6">
        <v>188</v>
      </c>
      <c r="F342" s="6">
        <v>100</v>
      </c>
      <c r="G342" s="6">
        <v>22.4</v>
      </c>
      <c r="H342" s="6">
        <v>271.89999999999998</v>
      </c>
      <c r="I342" s="6">
        <v>175.7</v>
      </c>
      <c r="J342" s="6">
        <v>303</v>
      </c>
      <c r="K342" s="6">
        <v>66.7</v>
      </c>
      <c r="L342" s="6">
        <v>85</v>
      </c>
      <c r="M342" s="6">
        <v>270.7</v>
      </c>
      <c r="N342" s="6">
        <v>165.5</v>
      </c>
      <c r="O342" s="6">
        <v>40</v>
      </c>
      <c r="P342" s="6">
        <v>150.1</v>
      </c>
    </row>
    <row r="343" spans="1:16" x14ac:dyDescent="0.25">
      <c r="A343" s="6">
        <v>7</v>
      </c>
      <c r="B343" s="34" t="s">
        <v>109</v>
      </c>
      <c r="C343" s="35"/>
      <c r="D343" s="36"/>
      <c r="E343" s="6">
        <v>280</v>
      </c>
      <c r="F343" s="6">
        <v>219.4</v>
      </c>
      <c r="G343" s="6">
        <v>107</v>
      </c>
      <c r="H343" s="6">
        <v>192</v>
      </c>
      <c r="I343" s="6">
        <v>182</v>
      </c>
      <c r="J343" s="6">
        <v>261</v>
      </c>
      <c r="K343" s="6">
        <v>93</v>
      </c>
      <c r="L343" s="6">
        <v>192</v>
      </c>
      <c r="M343" s="6">
        <v>201</v>
      </c>
      <c r="N343" s="6">
        <v>129</v>
      </c>
      <c r="O343" s="6">
        <v>167</v>
      </c>
      <c r="P343" s="6">
        <v>210</v>
      </c>
    </row>
    <row r="344" spans="1:16" x14ac:dyDescent="0.25">
      <c r="A344" s="6">
        <v>8</v>
      </c>
      <c r="B344" s="34" t="s">
        <v>110</v>
      </c>
      <c r="C344" s="35"/>
      <c r="D344" s="36"/>
      <c r="E344" s="6">
        <v>185</v>
      </c>
      <c r="F344" s="6">
        <v>200</v>
      </c>
      <c r="G344" s="6">
        <v>40</v>
      </c>
      <c r="H344" s="6">
        <v>200</v>
      </c>
      <c r="I344" s="6">
        <v>200</v>
      </c>
      <c r="J344" s="6"/>
      <c r="K344" s="6">
        <v>200</v>
      </c>
      <c r="L344" s="6">
        <v>240</v>
      </c>
      <c r="M344" s="6">
        <v>240</v>
      </c>
      <c r="N344" s="6"/>
      <c r="O344" s="6">
        <v>40</v>
      </c>
      <c r="P344" s="6"/>
    </row>
    <row r="345" spans="1:16" x14ac:dyDescent="0.25">
      <c r="A345" s="6">
        <v>9</v>
      </c>
      <c r="B345" s="34" t="s">
        <v>111</v>
      </c>
      <c r="C345" s="35"/>
      <c r="D345" s="36"/>
      <c r="E345" s="6">
        <v>15</v>
      </c>
      <c r="F345" s="6"/>
      <c r="G345" s="6"/>
      <c r="H345" s="6"/>
      <c r="I345" s="6">
        <v>25</v>
      </c>
      <c r="J345" s="6"/>
      <c r="K345" s="6"/>
      <c r="L345" s="6"/>
      <c r="M345" s="6"/>
      <c r="N345" s="6">
        <v>25</v>
      </c>
      <c r="O345" s="6"/>
      <c r="P345" s="6">
        <v>5</v>
      </c>
    </row>
    <row r="346" spans="1:16" x14ac:dyDescent="0.25">
      <c r="A346" s="6">
        <v>10</v>
      </c>
      <c r="B346" s="34" t="s">
        <v>112</v>
      </c>
      <c r="C346" s="35"/>
      <c r="D346" s="36"/>
      <c r="E346" s="6">
        <v>200</v>
      </c>
      <c r="F346" s="6"/>
      <c r="G346" s="6"/>
      <c r="H346" s="6"/>
      <c r="I346" s="6"/>
      <c r="J346" s="6">
        <v>200</v>
      </c>
      <c r="K346" s="6"/>
      <c r="L346" s="6"/>
      <c r="M346" s="6"/>
      <c r="N346" s="6">
        <v>200</v>
      </c>
      <c r="O346" s="6"/>
      <c r="P346" s="6">
        <v>40</v>
      </c>
    </row>
    <row r="347" spans="1:16" x14ac:dyDescent="0.25">
      <c r="A347" s="6">
        <v>11</v>
      </c>
      <c r="B347" s="34" t="s">
        <v>113</v>
      </c>
      <c r="C347" s="35"/>
      <c r="D347" s="36"/>
      <c r="E347" s="6">
        <v>70</v>
      </c>
      <c r="F347" s="6">
        <v>99</v>
      </c>
      <c r="G347" s="6">
        <v>49</v>
      </c>
      <c r="H347" s="6">
        <v>93</v>
      </c>
      <c r="I347" s="6">
        <v>47</v>
      </c>
      <c r="J347" s="6">
        <v>49</v>
      </c>
      <c r="K347" s="6">
        <v>94</v>
      </c>
      <c r="L347" s="6">
        <v>77</v>
      </c>
      <c r="M347" s="6">
        <v>91</v>
      </c>
      <c r="N347" s="6">
        <v>48</v>
      </c>
      <c r="O347" s="6"/>
      <c r="P347" s="6">
        <v>64.7</v>
      </c>
    </row>
    <row r="348" spans="1:16" x14ac:dyDescent="0.25">
      <c r="A348" s="6">
        <v>12</v>
      </c>
      <c r="B348" s="34" t="s">
        <v>114</v>
      </c>
      <c r="C348" s="35"/>
      <c r="D348" s="36"/>
      <c r="E348" s="6">
        <v>35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6">
        <v>13</v>
      </c>
      <c r="B349" s="34" t="s">
        <v>115</v>
      </c>
      <c r="C349" s="35"/>
      <c r="D349" s="36"/>
      <c r="E349" s="6">
        <v>58</v>
      </c>
      <c r="F349" s="6"/>
      <c r="G349" s="6"/>
      <c r="H349" s="6">
        <v>65</v>
      </c>
      <c r="I349" s="6"/>
      <c r="J349" s="6">
        <v>81</v>
      </c>
      <c r="K349" s="6"/>
      <c r="L349" s="6"/>
      <c r="M349" s="6"/>
      <c r="N349" s="6"/>
      <c r="O349" s="6">
        <v>79</v>
      </c>
      <c r="P349" s="6">
        <v>45</v>
      </c>
    </row>
    <row r="350" spans="1:16" x14ac:dyDescent="0.25">
      <c r="A350" s="6">
        <v>14</v>
      </c>
      <c r="B350" s="34" t="s">
        <v>116</v>
      </c>
      <c r="C350" s="35"/>
      <c r="D350" s="36"/>
      <c r="E350" s="6">
        <v>300</v>
      </c>
      <c r="F350" s="6">
        <v>50</v>
      </c>
      <c r="G350" s="6">
        <v>20</v>
      </c>
      <c r="H350" s="6">
        <v>62</v>
      </c>
      <c r="I350" s="6">
        <v>92</v>
      </c>
      <c r="J350" s="6">
        <v>50</v>
      </c>
      <c r="K350" s="6">
        <v>50</v>
      </c>
      <c r="L350" s="6">
        <v>123</v>
      </c>
      <c r="M350" s="6">
        <v>62</v>
      </c>
      <c r="N350" s="6">
        <v>40</v>
      </c>
      <c r="O350" s="6">
        <v>102</v>
      </c>
      <c r="P350" s="6">
        <v>65.099999999999994</v>
      </c>
    </row>
    <row r="351" spans="1:16" x14ac:dyDescent="0.25">
      <c r="A351" s="6">
        <v>15</v>
      </c>
      <c r="B351" s="16" t="s">
        <v>117</v>
      </c>
      <c r="C351" s="12"/>
      <c r="D351" s="13"/>
      <c r="E351" s="6">
        <v>150</v>
      </c>
      <c r="F351" s="6"/>
      <c r="G351" s="6">
        <v>200</v>
      </c>
      <c r="H351" s="6"/>
      <c r="I351" s="6"/>
      <c r="J351" s="6"/>
      <c r="K351" s="6"/>
      <c r="L351" s="6"/>
      <c r="M351" s="6"/>
      <c r="N351" s="6"/>
      <c r="O351" s="6">
        <v>200</v>
      </c>
      <c r="P351" s="6">
        <v>40</v>
      </c>
    </row>
    <row r="352" spans="1:16" x14ac:dyDescent="0.25">
      <c r="A352" s="6">
        <v>16</v>
      </c>
      <c r="B352" s="34" t="s">
        <v>118</v>
      </c>
      <c r="C352" s="35"/>
      <c r="D352" s="36"/>
      <c r="E352" s="6">
        <v>50</v>
      </c>
      <c r="F352" s="6"/>
      <c r="G352" s="6">
        <v>124</v>
      </c>
      <c r="H352" s="6"/>
      <c r="I352" s="6"/>
      <c r="J352" s="6"/>
      <c r="K352" s="6"/>
      <c r="L352" s="6"/>
      <c r="M352" s="6"/>
      <c r="N352" s="6"/>
      <c r="O352" s="6"/>
      <c r="P352" s="6">
        <v>12.4</v>
      </c>
    </row>
    <row r="353" spans="1:16" x14ac:dyDescent="0.25">
      <c r="A353" s="6">
        <v>17</v>
      </c>
      <c r="B353" s="34" t="s">
        <v>119</v>
      </c>
      <c r="C353" s="35"/>
      <c r="D353" s="36"/>
      <c r="E353" s="6">
        <v>9.8000000000000007</v>
      </c>
      <c r="F353" s="6">
        <v>20</v>
      </c>
      <c r="G353" s="6"/>
      <c r="H353" s="6"/>
      <c r="I353" s="6">
        <v>20</v>
      </c>
      <c r="J353" s="6"/>
      <c r="K353" s="6">
        <v>20</v>
      </c>
      <c r="L353" s="6"/>
      <c r="M353" s="6"/>
      <c r="N353" s="6">
        <v>20</v>
      </c>
      <c r="O353" s="6"/>
      <c r="P353" s="6">
        <v>8</v>
      </c>
    </row>
    <row r="354" spans="1:16" x14ac:dyDescent="0.25">
      <c r="A354" s="6">
        <v>18</v>
      </c>
      <c r="B354" s="34" t="s">
        <v>120</v>
      </c>
      <c r="C354" s="35"/>
      <c r="D354" s="36"/>
      <c r="E354" s="6">
        <v>10</v>
      </c>
      <c r="F354" s="6">
        <v>5</v>
      </c>
      <c r="G354" s="6">
        <v>5</v>
      </c>
      <c r="H354" s="6">
        <v>17</v>
      </c>
      <c r="I354" s="6">
        <v>5</v>
      </c>
      <c r="J354" s="6"/>
      <c r="K354" s="6">
        <v>8</v>
      </c>
      <c r="L354" s="6">
        <v>6</v>
      </c>
      <c r="M354" s="6"/>
      <c r="N354" s="6">
        <v>5</v>
      </c>
      <c r="O354" s="6">
        <v>5</v>
      </c>
      <c r="P354" s="6">
        <v>5.6</v>
      </c>
    </row>
    <row r="355" spans="1:16" x14ac:dyDescent="0.25">
      <c r="A355" s="6">
        <v>19</v>
      </c>
      <c r="B355" s="34" t="s">
        <v>121</v>
      </c>
      <c r="C355" s="35"/>
      <c r="D355" s="36"/>
      <c r="E355" s="6">
        <v>30</v>
      </c>
      <c r="F355" s="6">
        <v>6</v>
      </c>
      <c r="G355" s="6">
        <v>9</v>
      </c>
      <c r="H355" s="6">
        <v>7</v>
      </c>
      <c r="I355" s="6">
        <v>5</v>
      </c>
      <c r="J355" s="6"/>
      <c r="K355" s="6">
        <v>13</v>
      </c>
      <c r="L355" s="6">
        <v>9</v>
      </c>
      <c r="M355" s="6">
        <v>7</v>
      </c>
      <c r="N355" s="6">
        <v>5</v>
      </c>
      <c r="O355" s="6">
        <v>15</v>
      </c>
      <c r="P355" s="6">
        <v>7.6</v>
      </c>
    </row>
    <row r="356" spans="1:16" x14ac:dyDescent="0.25">
      <c r="A356" s="6">
        <v>20</v>
      </c>
      <c r="B356" s="16" t="s">
        <v>122</v>
      </c>
      <c r="C356" s="12"/>
      <c r="D356" s="13"/>
      <c r="E356" s="6">
        <v>15</v>
      </c>
      <c r="F356" s="6">
        <v>20</v>
      </c>
      <c r="G356" s="6">
        <v>13</v>
      </c>
      <c r="H356" s="6">
        <v>15</v>
      </c>
      <c r="I356" s="6">
        <v>25</v>
      </c>
      <c r="J356" s="6">
        <v>26</v>
      </c>
      <c r="K356" s="6">
        <v>11</v>
      </c>
      <c r="L356" s="6">
        <v>21</v>
      </c>
      <c r="M356" s="6">
        <v>19</v>
      </c>
      <c r="N356" s="6">
        <v>20</v>
      </c>
      <c r="O356" s="6">
        <v>16</v>
      </c>
      <c r="P356" s="6">
        <v>18.600000000000001</v>
      </c>
    </row>
    <row r="357" spans="1:16" x14ac:dyDescent="0.25">
      <c r="A357" s="6">
        <v>21</v>
      </c>
      <c r="B357" s="34" t="s">
        <v>123</v>
      </c>
      <c r="C357" s="35"/>
      <c r="D357" s="36"/>
      <c r="E357" s="6" t="s">
        <v>124</v>
      </c>
      <c r="F357" s="6"/>
      <c r="G357" s="6">
        <v>0.161</v>
      </c>
      <c r="H357" s="6">
        <v>3.5999999999999997E-2</v>
      </c>
      <c r="I357" s="6">
        <v>2.4E-2</v>
      </c>
      <c r="J357" s="6">
        <v>0.08</v>
      </c>
      <c r="K357" s="6"/>
      <c r="L357" s="6">
        <v>0.17599999999999999</v>
      </c>
      <c r="M357" s="6">
        <v>0.08</v>
      </c>
      <c r="N357" s="6">
        <v>2.1139999999999999</v>
      </c>
      <c r="O357" s="6">
        <v>4.8000000000000001E-2</v>
      </c>
      <c r="P357" s="6">
        <v>11</v>
      </c>
    </row>
    <row r="358" spans="1:16" x14ac:dyDescent="0.25">
      <c r="A358" s="6">
        <v>22</v>
      </c>
      <c r="B358" s="34" t="s">
        <v>125</v>
      </c>
      <c r="C358" s="35"/>
      <c r="D358" s="36"/>
      <c r="E358" s="6">
        <v>40</v>
      </c>
      <c r="F358" s="6">
        <v>23</v>
      </c>
      <c r="G358" s="6">
        <v>35</v>
      </c>
      <c r="H358" s="6">
        <v>15</v>
      </c>
      <c r="I358" s="6">
        <v>44</v>
      </c>
      <c r="J358" s="6">
        <v>26</v>
      </c>
      <c r="K358" s="6">
        <v>20</v>
      </c>
      <c r="L358" s="6">
        <v>38</v>
      </c>
      <c r="M358" s="6">
        <v>16</v>
      </c>
      <c r="N358" s="6">
        <v>29</v>
      </c>
      <c r="O358" s="6">
        <v>41</v>
      </c>
      <c r="P358" s="6">
        <v>28.7</v>
      </c>
    </row>
    <row r="359" spans="1:16" x14ac:dyDescent="0.25">
      <c r="A359" s="6">
        <v>23</v>
      </c>
      <c r="B359" s="34" t="s">
        <v>126</v>
      </c>
      <c r="C359" s="35"/>
      <c r="D359" s="36"/>
      <c r="E359" s="6">
        <v>10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25">
      <c r="A360" s="6">
        <v>24</v>
      </c>
      <c r="B360" s="34" t="s">
        <v>127</v>
      </c>
      <c r="C360" s="35"/>
      <c r="D360" s="36"/>
      <c r="E360" s="6">
        <v>1</v>
      </c>
      <c r="F360" s="6">
        <v>1</v>
      </c>
      <c r="G360" s="6">
        <v>1</v>
      </c>
      <c r="H360" s="6"/>
      <c r="I360" s="6">
        <v>1</v>
      </c>
      <c r="J360" s="6">
        <v>1</v>
      </c>
      <c r="K360" s="6">
        <v>1</v>
      </c>
      <c r="L360" s="6">
        <v>1</v>
      </c>
      <c r="M360" s="6"/>
      <c r="N360" s="6">
        <v>1</v>
      </c>
      <c r="O360" s="6">
        <v>1</v>
      </c>
      <c r="P360" s="6">
        <v>0.8</v>
      </c>
    </row>
    <row r="361" spans="1:16" x14ac:dyDescent="0.25">
      <c r="A361" s="6">
        <v>25</v>
      </c>
      <c r="B361" s="34" t="s">
        <v>128</v>
      </c>
      <c r="C361" s="35"/>
      <c r="D361" s="36"/>
      <c r="E361" s="6">
        <v>1.2</v>
      </c>
      <c r="F361" s="6"/>
      <c r="G361" s="6"/>
      <c r="H361" s="6">
        <v>4</v>
      </c>
      <c r="I361" s="6"/>
      <c r="J361" s="6"/>
      <c r="K361" s="6"/>
      <c r="L361" s="6"/>
      <c r="M361" s="6">
        <v>4</v>
      </c>
      <c r="N361" s="6"/>
      <c r="O361" s="6"/>
      <c r="P361" s="6">
        <v>0.8</v>
      </c>
    </row>
    <row r="362" spans="1:16" x14ac:dyDescent="0.25">
      <c r="A362" s="49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1"/>
    </row>
    <row r="363" spans="1:16" x14ac:dyDescent="0.25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8"/>
    </row>
  </sheetData>
  <mergeCells count="283">
    <mergeCell ref="M1:P1"/>
    <mergeCell ref="M2:P2"/>
    <mergeCell ref="M3:P3"/>
    <mergeCell ref="A221:P231"/>
    <mergeCell ref="A155:P165"/>
    <mergeCell ref="A89:P100"/>
    <mergeCell ref="A25:P33"/>
    <mergeCell ref="A57:P66"/>
    <mergeCell ref="A269:A270"/>
    <mergeCell ref="B269:D270"/>
    <mergeCell ref="E269:E270"/>
    <mergeCell ref="I269:I271"/>
    <mergeCell ref="B250:D250"/>
    <mergeCell ref="B251:D251"/>
    <mergeCell ref="B252:D252"/>
    <mergeCell ref="B253:D253"/>
    <mergeCell ref="B254:D254"/>
    <mergeCell ref="A255:P266"/>
    <mergeCell ref="B244:D244"/>
    <mergeCell ref="B245:D245"/>
    <mergeCell ref="B246:D246"/>
    <mergeCell ref="B247:D247"/>
    <mergeCell ref="B248:D248"/>
    <mergeCell ref="B249:D249"/>
    <mergeCell ref="B238:D238"/>
    <mergeCell ref="B239:D239"/>
    <mergeCell ref="B240:D240"/>
    <mergeCell ref="A300:A301"/>
    <mergeCell ref="B300:D301"/>
    <mergeCell ref="E300:E301"/>
    <mergeCell ref="I300:I302"/>
    <mergeCell ref="A103:A104"/>
    <mergeCell ref="B103:D104"/>
    <mergeCell ref="E103:E104"/>
    <mergeCell ref="A136:A137"/>
    <mergeCell ref="B136:D137"/>
    <mergeCell ref="E136:E137"/>
    <mergeCell ref="B286:D286"/>
    <mergeCell ref="B287:D287"/>
    <mergeCell ref="B288:D288"/>
    <mergeCell ref="A289:P297"/>
    <mergeCell ref="A298:D298"/>
    <mergeCell ref="A299:D299"/>
    <mergeCell ref="B280:D280"/>
    <mergeCell ref="B281:D281"/>
    <mergeCell ref="B282:D282"/>
    <mergeCell ref="B283:D283"/>
    <mergeCell ref="B284:D284"/>
    <mergeCell ref="B285:D285"/>
    <mergeCell ref="B274:D274"/>
    <mergeCell ref="B275:D275"/>
    <mergeCell ref="B359:D359"/>
    <mergeCell ref="B360:D360"/>
    <mergeCell ref="B361:D361"/>
    <mergeCell ref="A362:P363"/>
    <mergeCell ref="E4:E5"/>
    <mergeCell ref="I4:I6"/>
    <mergeCell ref="A4:A5"/>
    <mergeCell ref="A38:A39"/>
    <mergeCell ref="B38:D39"/>
    <mergeCell ref="E38:E39"/>
    <mergeCell ref="B352:D352"/>
    <mergeCell ref="B353:D353"/>
    <mergeCell ref="B354:D354"/>
    <mergeCell ref="B355:D355"/>
    <mergeCell ref="B357:D357"/>
    <mergeCell ref="B358:D358"/>
    <mergeCell ref="B345:D345"/>
    <mergeCell ref="B346:D346"/>
    <mergeCell ref="B347:D347"/>
    <mergeCell ref="B348:D348"/>
    <mergeCell ref="B349:D349"/>
    <mergeCell ref="B350:D350"/>
    <mergeCell ref="B338:D338"/>
    <mergeCell ref="B339:D339"/>
    <mergeCell ref="B340:D340"/>
    <mergeCell ref="B342:D342"/>
    <mergeCell ref="B343:D343"/>
    <mergeCell ref="B344:D344"/>
    <mergeCell ref="A333:P333"/>
    <mergeCell ref="A334:P334"/>
    <mergeCell ref="B335:D335"/>
    <mergeCell ref="F335:O335"/>
    <mergeCell ref="B336:D336"/>
    <mergeCell ref="B337:D337"/>
    <mergeCell ref="B318:D318"/>
    <mergeCell ref="B319:D319"/>
    <mergeCell ref="B320:D320"/>
    <mergeCell ref="B321:D321"/>
    <mergeCell ref="A331:P332"/>
    <mergeCell ref="A322:P330"/>
    <mergeCell ref="B311:D311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B308:D308"/>
    <mergeCell ref="B309:D309"/>
    <mergeCell ref="B310:D310"/>
    <mergeCell ref="J300:L300"/>
    <mergeCell ref="M300:P300"/>
    <mergeCell ref="B302:D302"/>
    <mergeCell ref="B303:D303"/>
    <mergeCell ref="B304:D304"/>
    <mergeCell ref="B276:D276"/>
    <mergeCell ref="B277:D277"/>
    <mergeCell ref="B278:D278"/>
    <mergeCell ref="B279:D279"/>
    <mergeCell ref="J269:L269"/>
    <mergeCell ref="M269:P269"/>
    <mergeCell ref="B271:D271"/>
    <mergeCell ref="B272:D272"/>
    <mergeCell ref="B273:D273"/>
    <mergeCell ref="B241:D241"/>
    <mergeCell ref="B242:D242"/>
    <mergeCell ref="B243:D243"/>
    <mergeCell ref="J234:L234"/>
    <mergeCell ref="M234:P234"/>
    <mergeCell ref="B236:D236"/>
    <mergeCell ref="B237:D237"/>
    <mergeCell ref="A234:A235"/>
    <mergeCell ref="B234:D235"/>
    <mergeCell ref="E234:E235"/>
    <mergeCell ref="I234:I236"/>
    <mergeCell ref="B216:D216"/>
    <mergeCell ref="B217:D217"/>
    <mergeCell ref="B218:D218"/>
    <mergeCell ref="B219:D219"/>
    <mergeCell ref="B220:D220"/>
    <mergeCell ref="B209:D209"/>
    <mergeCell ref="B210:D210"/>
    <mergeCell ref="B211:D211"/>
    <mergeCell ref="B212:D212"/>
    <mergeCell ref="B213:D213"/>
    <mergeCell ref="B214:D214"/>
    <mergeCell ref="B205:D205"/>
    <mergeCell ref="B206:D206"/>
    <mergeCell ref="B207:D207"/>
    <mergeCell ref="B208:D208"/>
    <mergeCell ref="B201:D202"/>
    <mergeCell ref="B183:D183"/>
    <mergeCell ref="B184:D184"/>
    <mergeCell ref="B185:D185"/>
    <mergeCell ref="B215:D215"/>
    <mergeCell ref="J201:L201"/>
    <mergeCell ref="M201:P201"/>
    <mergeCell ref="A201:A202"/>
    <mergeCell ref="E201:E202"/>
    <mergeCell ref="I201:I203"/>
    <mergeCell ref="A187:P198"/>
    <mergeCell ref="B177:D177"/>
    <mergeCell ref="B178:D178"/>
    <mergeCell ref="B179:D179"/>
    <mergeCell ref="B180:D180"/>
    <mergeCell ref="B181:D181"/>
    <mergeCell ref="B182:D182"/>
    <mergeCell ref="B203:D203"/>
    <mergeCell ref="B171:D171"/>
    <mergeCell ref="B172:D172"/>
    <mergeCell ref="B173:D173"/>
    <mergeCell ref="B174:D174"/>
    <mergeCell ref="B175:D175"/>
    <mergeCell ref="B176:D176"/>
    <mergeCell ref="J168:L168"/>
    <mergeCell ref="M168:P168"/>
    <mergeCell ref="B170:D170"/>
    <mergeCell ref="A168:A169"/>
    <mergeCell ref="B168:D169"/>
    <mergeCell ref="E168:E169"/>
    <mergeCell ref="I168:I170"/>
    <mergeCell ref="B149:D149"/>
    <mergeCell ref="B150:D150"/>
    <mergeCell ref="B151:D151"/>
    <mergeCell ref="B152:D152"/>
    <mergeCell ref="B153:D153"/>
    <mergeCell ref="B154:D154"/>
    <mergeCell ref="B143:D143"/>
    <mergeCell ref="B144:D144"/>
    <mergeCell ref="B145:D145"/>
    <mergeCell ref="B146:D146"/>
    <mergeCell ref="B147:D147"/>
    <mergeCell ref="B148:D148"/>
    <mergeCell ref="B138:D138"/>
    <mergeCell ref="B139:D139"/>
    <mergeCell ref="B140:D140"/>
    <mergeCell ref="B141:D141"/>
    <mergeCell ref="B142:D142"/>
    <mergeCell ref="B120:D120"/>
    <mergeCell ref="B121:D121"/>
    <mergeCell ref="B122:D122"/>
    <mergeCell ref="A123:P132"/>
    <mergeCell ref="A133:P133"/>
    <mergeCell ref="J136:L136"/>
    <mergeCell ref="M136:P136"/>
    <mergeCell ref="I136:I138"/>
    <mergeCell ref="B114:D114"/>
    <mergeCell ref="B115:D115"/>
    <mergeCell ref="B116:D116"/>
    <mergeCell ref="B117:D117"/>
    <mergeCell ref="B118:D118"/>
    <mergeCell ref="B119:D119"/>
    <mergeCell ref="B108:D108"/>
    <mergeCell ref="B109:D109"/>
    <mergeCell ref="B110:D110"/>
    <mergeCell ref="B111:D111"/>
    <mergeCell ref="B112:D112"/>
    <mergeCell ref="B113:D113"/>
    <mergeCell ref="J103:L103"/>
    <mergeCell ref="M103:P103"/>
    <mergeCell ref="B105:D105"/>
    <mergeCell ref="B106:D106"/>
    <mergeCell ref="B107:D107"/>
    <mergeCell ref="I103:I105"/>
    <mergeCell ref="B84:D84"/>
    <mergeCell ref="B85:D85"/>
    <mergeCell ref="B86:D86"/>
    <mergeCell ref="B87:D87"/>
    <mergeCell ref="B88:D88"/>
    <mergeCell ref="B78:D78"/>
    <mergeCell ref="B79:D79"/>
    <mergeCell ref="B80:D80"/>
    <mergeCell ref="B81:D81"/>
    <mergeCell ref="B82:D82"/>
    <mergeCell ref="B83:D83"/>
    <mergeCell ref="B72:D72"/>
    <mergeCell ref="B73:D73"/>
    <mergeCell ref="B74:D74"/>
    <mergeCell ref="B75:D75"/>
    <mergeCell ref="B76:D76"/>
    <mergeCell ref="B77:D77"/>
    <mergeCell ref="J69:L69"/>
    <mergeCell ref="M69:P69"/>
    <mergeCell ref="B71:D71"/>
    <mergeCell ref="A69:A70"/>
    <mergeCell ref="B69:D70"/>
    <mergeCell ref="I69:I71"/>
    <mergeCell ref="E69:E70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40:D40"/>
    <mergeCell ref="B41:D41"/>
    <mergeCell ref="B42:D42"/>
    <mergeCell ref="B43:D43"/>
    <mergeCell ref="B44:D44"/>
    <mergeCell ref="B21:D21"/>
    <mergeCell ref="B22:D22"/>
    <mergeCell ref="B23:D23"/>
    <mergeCell ref="B24:D24"/>
    <mergeCell ref="J38:L38"/>
    <mergeCell ref="M38:P38"/>
    <mergeCell ref="I38:I40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J4:L4"/>
    <mergeCell ref="M4:P4"/>
    <mergeCell ref="B6:D6"/>
    <mergeCell ref="B7:D7"/>
    <mergeCell ref="B8:D8"/>
    <mergeCell ref="B4:D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с 7 до 11 лет</vt:lpstr>
      <vt:lpstr>Меню с 11 лет и старше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2023-11-16T08:04:39Z</dcterms:modified>
</cp:coreProperties>
</file>